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mzfileshare-v\DirectorMR\Carol\Web site posting documents\"/>
    </mc:Choice>
  </mc:AlternateContent>
  <bookViews>
    <workbookView xWindow="120" yWindow="48" windowWidth="15480" windowHeight="11640"/>
  </bookViews>
  <sheets>
    <sheet name="Form" sheetId="1" r:id="rId1"/>
    <sheet name="Instructions" sheetId="2" r:id="rId2"/>
    <sheet name="PAID calculator" sheetId="4" r:id="rId3"/>
    <sheet name="Unit Calculator" sheetId="5" r:id="rId4"/>
    <sheet name="Sheet3" sheetId="3" r:id="rId5"/>
  </sheets>
  <calcPr calcId="162913"/>
</workbook>
</file>

<file path=xl/calcChain.xml><?xml version="1.0" encoding="utf-8"?>
<calcChain xmlns="http://schemas.openxmlformats.org/spreadsheetml/2006/main">
  <c r="P28" i="5" l="1"/>
  <c r="R28" i="5" s="1"/>
  <c r="P27" i="5"/>
  <c r="R27" i="5" s="1"/>
  <c r="P26" i="5"/>
  <c r="R26" i="5" s="1"/>
  <c r="P25" i="5"/>
  <c r="R25" i="5" s="1"/>
  <c r="P24" i="5"/>
  <c r="R24" i="5" s="1"/>
  <c r="P23" i="5"/>
  <c r="R23" i="5" s="1"/>
  <c r="P22" i="5"/>
  <c r="R22" i="5" s="1"/>
  <c r="P21" i="5"/>
  <c r="R21" i="5" s="1"/>
  <c r="P20" i="5"/>
  <c r="R20" i="5" s="1"/>
  <c r="P19" i="5"/>
  <c r="R19" i="5" s="1"/>
  <c r="P18" i="5"/>
  <c r="R18" i="5" s="1"/>
  <c r="P17" i="5"/>
  <c r="P13" i="5"/>
  <c r="R13" i="5" s="1"/>
  <c r="P12" i="5"/>
  <c r="R12" i="5" s="1"/>
  <c r="P11" i="5"/>
  <c r="R11" i="5" s="1"/>
  <c r="P10" i="5"/>
  <c r="R10" i="5" s="1"/>
  <c r="P9" i="5"/>
  <c r="R9" i="5" s="1"/>
  <c r="P8" i="5"/>
  <c r="R8" i="5" s="1"/>
  <c r="P7" i="5"/>
  <c r="R7" i="5" s="1"/>
  <c r="P6" i="5"/>
  <c r="R6" i="5" s="1"/>
  <c r="P5" i="5"/>
  <c r="R5" i="5" s="1"/>
  <c r="P4" i="5"/>
  <c r="R4" i="5" s="1"/>
  <c r="P3" i="5"/>
  <c r="R3" i="5" s="1"/>
  <c r="P2" i="5"/>
  <c r="R2" i="5" s="1"/>
  <c r="M7" i="4"/>
  <c r="L7" i="4"/>
  <c r="K7" i="4"/>
  <c r="J7" i="4"/>
  <c r="I7" i="4"/>
  <c r="H7" i="4"/>
  <c r="G7" i="4"/>
  <c r="F7" i="4"/>
  <c r="E7" i="4"/>
  <c r="D7" i="4"/>
  <c r="C7" i="4"/>
  <c r="B7" i="4"/>
  <c r="I3" i="4"/>
  <c r="U17" i="1"/>
  <c r="U18" i="1"/>
  <c r="U19" i="1"/>
  <c r="U20" i="1"/>
  <c r="U21" i="1"/>
  <c r="U22" i="1"/>
  <c r="M3" i="4" l="1"/>
  <c r="P30" i="5"/>
  <c r="R15" i="5"/>
  <c r="U23" i="1"/>
  <c r="V25" i="1" s="1"/>
  <c r="P15" i="5"/>
  <c r="R17" i="5"/>
  <c r="R30" i="5" s="1"/>
  <c r="T16" i="5" l="1"/>
</calcChain>
</file>

<file path=xl/sharedStrings.xml><?xml version="1.0" encoding="utf-8"?>
<sst xmlns="http://schemas.openxmlformats.org/spreadsheetml/2006/main" count="115" uniqueCount="105">
  <si>
    <t xml:space="preserve">Client name </t>
  </si>
  <si>
    <t>PCP Date</t>
  </si>
  <si>
    <t>Client ID</t>
  </si>
  <si>
    <t>First</t>
  </si>
  <si>
    <t>Annual</t>
  </si>
  <si>
    <t>Date of Birth</t>
  </si>
  <si>
    <t>Yes</t>
  </si>
  <si>
    <t>No</t>
  </si>
  <si>
    <t>Service Coordinator</t>
  </si>
  <si>
    <t>Current DD Program Participation</t>
  </si>
  <si>
    <t>Funding Source</t>
  </si>
  <si>
    <t>CFF</t>
  </si>
  <si>
    <t>Waiver</t>
  </si>
  <si>
    <t>POS</t>
  </si>
  <si>
    <t>Autism Project</t>
  </si>
  <si>
    <t>Currently no funding</t>
  </si>
  <si>
    <t>Waiver Type</t>
  </si>
  <si>
    <t>Comprehensive</t>
  </si>
  <si>
    <t>Natural Home</t>
  </si>
  <si>
    <t>Residential</t>
  </si>
  <si>
    <t>Sarah Lopez Wait List</t>
  </si>
  <si>
    <t>SERVICE</t>
  </si>
  <si>
    <t>FUNDING</t>
  </si>
  <si>
    <t>SERVICE COST</t>
  </si>
  <si>
    <t xml:space="preserve">Currently funded </t>
  </si>
  <si>
    <t>New Service</t>
  </si>
  <si>
    <t>Increase in service</t>
  </si>
  <si>
    <t>Already on wait-list</t>
  </si>
  <si>
    <t>WAIVER</t>
  </si>
  <si>
    <t>EMAP</t>
  </si>
  <si>
    <t>Units</t>
  </si>
  <si>
    <t>Rate</t>
  </si>
  <si>
    <t>Current Plan cost</t>
  </si>
  <si>
    <t>Total</t>
  </si>
  <si>
    <t>Current Plan COST</t>
  </si>
  <si>
    <t>PROPOSED BUDGET IS SUBJECT TO ADMINISTRATIVE APPROVAL- No service can be 
considered approved without written approval on conumer's 
Utilazation Review Committee Recommendations form.</t>
  </si>
  <si>
    <t>Redirection</t>
  </si>
  <si>
    <t>One Time</t>
  </si>
  <si>
    <t xml:space="preserve"> </t>
  </si>
  <si>
    <t>Amendment Date</t>
  </si>
  <si>
    <t>Instructions</t>
  </si>
  <si>
    <t>If you are writing the budget for the Annual Plan  type the Current Plan Cost into the Ongoing Cost per Plan Year column</t>
  </si>
  <si>
    <t>Enter the unit rate in the rate column</t>
  </si>
  <si>
    <t>Enter the number of units being requested in the Units column</t>
  </si>
  <si>
    <t>Put an "X" in the One-time" if the service will only be one time instead of ongoing (Home mods, Adaptive Equipment, etc</t>
  </si>
  <si>
    <t>Type the name of the service- if you need more that the room that's there, click in the next Service description box down to finish.</t>
  </si>
  <si>
    <t xml:space="preserve">Enter an "X" if a service is still a need but is already on the waitlist  </t>
  </si>
  <si>
    <t>Enter "X'" for whether a service is Current, New,  or Increasing,  MARK ONE BOX ONLY</t>
  </si>
  <si>
    <t>Do the same for Funding Source, Waiver type, and Waiting list consumer- enter an "X" where appropriate.</t>
  </si>
  <si>
    <t>Enter an "X" on the line in front of "First", "Annual", or" Ammendment"- whichever is appropriate</t>
  </si>
  <si>
    <t>Click on the line after "Client Name", "PCP date", etc and type in the need information  or use the TAB key to move through the page</t>
  </si>
  <si>
    <t>Put an "X" in the funding type- CFF, EMAP, POS, or Waiver- MARK ONE BOX ONLY unless a service is both EMAP and CFF- othwise use 2 
lines, for example one line for PA through EMAP and a second line for PA through POS</t>
  </si>
  <si>
    <t>If you are writing a plan amendment, the Current Plan Cost is what you're requesting now; the Ongoing Cost is what it will 
likely cost for that service for the entire plan year next year if the rate and rate of delivery stay the same.</t>
  </si>
  <si>
    <r>
      <t xml:space="preserve">The budget sheet will now calculate the Current Plan Cost  and the total of all services being requested </t>
    </r>
    <r>
      <rPr>
        <u/>
        <sz val="12"/>
        <color rgb="FF000000"/>
        <rFont val="Calibri"/>
        <family val="2"/>
        <scheme val="minor"/>
      </rPr>
      <t xml:space="preserve">automatically </t>
    </r>
  </si>
  <si>
    <r>
      <t>If  try to click on something and nothing happens, you clicking in the wrong spot. The Budget Page is set up so you can only 
access spots where infrormation needs to be entered.</t>
    </r>
    <r>
      <rPr>
        <u/>
        <sz val="12"/>
        <color rgb="FF000000"/>
        <rFont val="Calibri"/>
        <family val="2"/>
        <scheme val="minor"/>
      </rPr>
      <t xml:space="preserve"> </t>
    </r>
  </si>
  <si>
    <t xml:space="preserve">Instructions: Fill in unit cost for service and the number of units each month, it then calculates Total # of units and monthly and annual cost </t>
  </si>
  <si>
    <t>Unit cost:</t>
  </si>
  <si>
    <t>Unit Designation:</t>
  </si>
  <si>
    <t>1/4 hr</t>
  </si>
  <si>
    <t>Total units Authorized</t>
  </si>
  <si>
    <t>Total Amount Authorized</t>
  </si>
  <si>
    <t>Authorization Month</t>
  </si>
  <si>
    <t>Units/  Month</t>
  </si>
  <si>
    <t>Dollars Authorized/month</t>
  </si>
  <si>
    <t>Service</t>
  </si>
  <si>
    <t>PA</t>
  </si>
  <si>
    <t>Delivery</t>
  </si>
  <si>
    <t>_________</t>
  </si>
  <si>
    <t xml:space="preserve">units per </t>
  </si>
  <si>
    <t>week</t>
  </si>
  <si>
    <t>month</t>
  </si>
  <si>
    <t>________</t>
  </si>
  <si>
    <t>Hours per</t>
  </si>
  <si>
    <t>Last year's budget</t>
  </si>
  <si>
    <t>__________________</t>
  </si>
  <si>
    <t>Month</t>
  </si>
  <si>
    <t># of Mondays</t>
  </si>
  <si>
    <t>hours on Mondays</t>
  </si>
  <si>
    <t># of Tuesdays</t>
  </si>
  <si>
    <t>Hours on Tuesdays</t>
  </si>
  <si>
    <t># of Wednesdays</t>
  </si>
  <si>
    <t>Hours on Wednesdays</t>
  </si>
  <si>
    <t># of Thursdays</t>
  </si>
  <si>
    <t>Hours on Thursdays</t>
  </si>
  <si>
    <t xml:space="preserve"># of Fridays </t>
  </si>
  <si>
    <t>Hours on Fridays</t>
  </si>
  <si>
    <t># of Saturdays</t>
  </si>
  <si>
    <t>Hours on Saturdays</t>
  </si>
  <si>
    <t># of Sundays</t>
  </si>
  <si>
    <t>Hours on Sundays</t>
  </si>
  <si>
    <t>unit rate</t>
  </si>
  <si>
    <t xml:space="preserve"> Total cost</t>
  </si>
  <si>
    <t>Totals</t>
  </si>
  <si>
    <t>Amendment    #</t>
  </si>
  <si>
    <t>Waiver slot #</t>
  </si>
  <si>
    <t xml:space="preserve">Medicaid </t>
  </si>
  <si>
    <t>DDRB</t>
  </si>
  <si>
    <t>Autism Proj. wait list</t>
  </si>
  <si>
    <t xml:space="preserve">Sarah Lopez </t>
  </si>
  <si>
    <t>Wait List Consumer</t>
  </si>
  <si>
    <t>BUDGET SUMMARY- Tri County Regional Office</t>
  </si>
  <si>
    <t xml:space="preserve">Service Description, Service Provider, and Time Span of Service                                           </t>
  </si>
  <si>
    <t>Prevention  ($12,362 cap)</t>
  </si>
  <si>
    <t>X</t>
  </si>
  <si>
    <t>Community Support ($40,000 cap)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</si>
</sst>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m/d/yy;@"/>
    <numFmt numFmtId="165" formatCode="&quot;$&quot;#,##0.00"/>
    <numFmt numFmtId="166" formatCode="#,##0.00;[Red]#,##0.00"/>
  </numFmts>
  <fonts count="20" x14ac:knownFonts="1">
    <font>
      <sz val="11"/>
      <color theme="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sz val="11"/>
      <color theme="1"/>
      <name val="Engravers MT"/>
      <family val="1"/>
    </font>
    <font>
      <sz val="12"/>
      <color theme="1"/>
      <name val="Calibri"/>
      <family val="2"/>
      <scheme val="minor"/>
    </font>
    <font>
      <b/>
      <u val="double"/>
      <sz val="11"/>
      <color theme="1"/>
      <name val="Calibri"/>
      <family val="2"/>
      <scheme val="minor"/>
    </font>
    <font>
      <sz val="10"/>
      <color theme="1"/>
      <name val="Calibri"/>
      <family val="2"/>
      <scheme val="minor"/>
    </font>
    <font>
      <b/>
      <sz val="11"/>
      <color theme="1"/>
      <name val="Engravers MT"/>
      <family val="1"/>
    </font>
    <font>
      <sz val="8"/>
      <color theme="1"/>
      <name val="Calibri"/>
      <family val="2"/>
      <scheme val="minor"/>
    </font>
    <font>
      <b/>
      <u/>
      <sz val="12"/>
      <color rgb="FF000000"/>
      <name val="Calibri"/>
      <family val="2"/>
      <scheme val="minor"/>
    </font>
    <font>
      <u/>
      <sz val="12"/>
      <color rgb="FF000000"/>
      <name val="Calibri"/>
      <family val="2"/>
      <scheme val="minor"/>
    </font>
    <font>
      <sz val="12"/>
      <color rgb="FF000000"/>
      <name val="Calibri"/>
      <family val="2"/>
      <scheme val="minor"/>
    </font>
    <font>
      <sz val="10"/>
      <color theme="1"/>
      <name val="Engravers MT"/>
      <family val="1"/>
    </font>
    <font>
      <b/>
      <sz val="12"/>
      <color theme="1"/>
      <name val="Calibri"/>
      <family val="2"/>
      <scheme val="minor"/>
    </font>
    <font>
      <b/>
      <sz val="10"/>
      <color theme="1"/>
      <name val="Calibri"/>
      <family val="2"/>
      <scheme val="minor"/>
    </font>
    <font>
      <sz val="12"/>
      <color theme="1"/>
      <name val="Arial"/>
      <family val="2"/>
    </font>
    <font>
      <sz val="14"/>
      <color theme="1"/>
      <name val="Calibri"/>
      <family val="2"/>
    </font>
    <font>
      <b/>
      <sz val="10"/>
      <color theme="1"/>
      <name val="Engravers MT"/>
      <family val="1"/>
    </font>
    <font>
      <sz val="11"/>
      <color rgb="FF00000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9">
    <border>
      <left/>
      <right/>
      <top/>
      <bottom/>
      <diagonal/>
    </border>
    <border>
      <left/>
      <right/>
      <top/>
      <bottom style="thick">
        <color indexed="64"/>
      </bottom>
      <diagonal/>
    </border>
    <border>
      <left/>
      <right/>
      <top style="thick">
        <color indexed="64"/>
      </top>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ck">
        <color indexed="64"/>
      </right>
      <top style="thick">
        <color indexed="64"/>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style="thick">
        <color indexed="64"/>
      </left>
      <right/>
      <top style="thick">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right/>
      <top style="thin">
        <color indexed="64"/>
      </top>
      <bottom/>
      <diagonal/>
    </border>
    <border>
      <left/>
      <right style="thick">
        <color indexed="64"/>
      </right>
      <top style="thin">
        <color indexed="64"/>
      </top>
      <bottom/>
      <diagonal/>
    </border>
    <border>
      <left style="thin">
        <color indexed="64"/>
      </left>
      <right style="thick">
        <color indexed="64"/>
      </right>
      <top style="thin">
        <color indexed="64"/>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style="thick">
        <color indexed="64"/>
      </left>
      <right/>
      <top style="thick">
        <color indexed="64"/>
      </top>
      <bottom style="thick">
        <color indexed="64"/>
      </bottom>
      <diagonal/>
    </border>
    <border>
      <left style="thick">
        <color indexed="64"/>
      </left>
      <right/>
      <top/>
      <bottom/>
      <diagonal/>
    </border>
    <border>
      <left style="thick">
        <color indexed="64"/>
      </left>
      <right style="thin">
        <color indexed="64"/>
      </right>
      <top style="thin">
        <color indexed="64"/>
      </top>
      <bottom style="thin">
        <color indexed="64"/>
      </bottom>
      <diagonal/>
    </border>
    <border>
      <left/>
      <right style="thick">
        <color indexed="64"/>
      </right>
      <top style="thin">
        <color indexed="64"/>
      </top>
      <bottom style="thick">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top style="thick">
        <color indexed="64"/>
      </top>
      <bottom style="thin">
        <color indexed="64"/>
      </bottom>
      <diagonal/>
    </border>
  </borders>
  <cellStyleXfs count="1">
    <xf numFmtId="0" fontId="0" fillId="0" borderId="0"/>
  </cellStyleXfs>
  <cellXfs count="171">
    <xf numFmtId="0" fontId="0" fillId="0" borderId="0" xfId="0"/>
    <xf numFmtId="0" fontId="0" fillId="0" borderId="6" xfId="0" applyBorder="1" applyProtection="1"/>
    <xf numFmtId="0" fontId="0" fillId="0" borderId="0" xfId="0" applyBorder="1" applyAlignment="1" applyProtection="1">
      <alignment horizontal="center"/>
    </xf>
    <xf numFmtId="0" fontId="8" fillId="0" borderId="11" xfId="0" applyFont="1" applyBorder="1" applyAlignment="1" applyProtection="1">
      <alignment horizontal="center"/>
      <protection locked="0"/>
    </xf>
    <xf numFmtId="0" fontId="8" fillId="0" borderId="18" xfId="0" applyFont="1" applyBorder="1" applyAlignment="1" applyProtection="1">
      <alignment horizontal="center"/>
      <protection locked="0"/>
    </xf>
    <xf numFmtId="165" fontId="0" fillId="0" borderId="1" xfId="0" applyNumberFormat="1" applyBorder="1" applyProtection="1"/>
    <xf numFmtId="165" fontId="0" fillId="0" borderId="8" xfId="0" applyNumberFormat="1" applyBorder="1" applyProtection="1"/>
    <xf numFmtId="0" fontId="8" fillId="0" borderId="23" xfId="0" applyFont="1" applyBorder="1" applyAlignment="1" applyProtection="1">
      <alignment horizontal="center"/>
      <protection locked="0"/>
    </xf>
    <xf numFmtId="1" fontId="0" fillId="0" borderId="0" xfId="0" applyNumberFormat="1" applyBorder="1" applyProtection="1"/>
    <xf numFmtId="0" fontId="0" fillId="2" borderId="21" xfId="0" applyFill="1" applyBorder="1" applyAlignment="1" applyProtection="1">
      <alignment horizontal="left"/>
    </xf>
    <xf numFmtId="0" fontId="1" fillId="0" borderId="3" xfId="0" applyFont="1" applyBorder="1" applyAlignment="1" applyProtection="1">
      <alignment horizontal="center" vertical="center"/>
    </xf>
    <xf numFmtId="0" fontId="1" fillId="0" borderId="0" xfId="0" applyFont="1" applyBorder="1" applyAlignment="1" applyProtection="1">
      <alignment horizontal="center" vertical="center"/>
    </xf>
    <xf numFmtId="0" fontId="3" fillId="2" borderId="7" xfId="0" applyFont="1" applyFill="1" applyBorder="1" applyAlignment="1" applyProtection="1"/>
    <xf numFmtId="0" fontId="0" fillId="2" borderId="1" xfId="0" applyFill="1" applyBorder="1" applyAlignment="1" applyProtection="1">
      <alignment horizontal="left"/>
    </xf>
    <xf numFmtId="0" fontId="10" fillId="0" borderId="0" xfId="0" applyFont="1" applyAlignment="1">
      <alignment horizontal="center"/>
    </xf>
    <xf numFmtId="0" fontId="12" fillId="0" borderId="0" xfId="0" applyFont="1" applyAlignment="1">
      <alignment horizontal="left"/>
    </xf>
    <xf numFmtId="0" fontId="5" fillId="0" borderId="0" xfId="0" applyFont="1"/>
    <xf numFmtId="0" fontId="12" fillId="0" borderId="0" xfId="0" applyFont="1" applyAlignment="1">
      <alignment horizontal="left" wrapText="1"/>
    </xf>
    <xf numFmtId="0" fontId="7" fillId="0" borderId="0" xfId="0" applyFont="1" applyBorder="1" applyProtection="1"/>
    <xf numFmtId="0" fontId="7" fillId="0" borderId="0" xfId="0" applyFont="1" applyBorder="1" applyAlignment="1" applyProtection="1"/>
    <xf numFmtId="0" fontId="7" fillId="0" borderId="23" xfId="0" applyFont="1" applyBorder="1" applyAlignment="1" applyProtection="1">
      <alignment horizontal="center" textRotation="90"/>
    </xf>
    <xf numFmtId="0" fontId="7" fillId="0" borderId="10" xfId="0" applyFont="1" applyBorder="1" applyAlignment="1" applyProtection="1">
      <alignment horizontal="center" textRotation="90"/>
    </xf>
    <xf numFmtId="0" fontId="7" fillId="0" borderId="23" xfId="0" applyFont="1" applyBorder="1" applyAlignment="1" applyProtection="1">
      <alignment textRotation="90"/>
    </xf>
    <xf numFmtId="0" fontId="7" fillId="0" borderId="11" xfId="0" applyFont="1" applyBorder="1" applyAlignment="1" applyProtection="1">
      <alignment textRotation="90"/>
    </xf>
    <xf numFmtId="0" fontId="7" fillId="0" borderId="14" xfId="0" applyFont="1" applyBorder="1" applyAlignment="1" applyProtection="1">
      <alignment horizontal="center" textRotation="90"/>
    </xf>
    <xf numFmtId="0" fontId="0" fillId="0" borderId="0" xfId="0" applyAlignment="1">
      <alignment wrapText="1"/>
    </xf>
    <xf numFmtId="165" fontId="0" fillId="0" borderId="0" xfId="0" applyNumberFormat="1" applyProtection="1">
      <protection locked="0"/>
    </xf>
    <xf numFmtId="0" fontId="0" fillId="0" borderId="0" xfId="0" applyProtection="1"/>
    <xf numFmtId="165" fontId="0" fillId="0" borderId="0" xfId="0" applyNumberFormat="1" applyProtection="1"/>
    <xf numFmtId="0" fontId="0" fillId="0" borderId="11" xfId="0" applyBorder="1" applyProtection="1">
      <protection locked="0"/>
    </xf>
    <xf numFmtId="0" fontId="0" fillId="0" borderId="25" xfId="0" applyBorder="1" applyAlignment="1">
      <alignment wrapText="1"/>
    </xf>
    <xf numFmtId="0" fontId="0" fillId="0" borderId="10" xfId="0" applyBorder="1" applyProtection="1">
      <protection locked="0"/>
    </xf>
    <xf numFmtId="165" fontId="0" fillId="0" borderId="11" xfId="0" applyNumberFormat="1" applyBorder="1" applyProtection="1"/>
    <xf numFmtId="0" fontId="0" fillId="0" borderId="0" xfId="0" applyProtection="1">
      <protection locked="0"/>
    </xf>
    <xf numFmtId="0" fontId="0" fillId="3" borderId="0" xfId="0" applyFill="1" applyAlignment="1">
      <alignment horizontal="center" textRotation="90"/>
    </xf>
    <xf numFmtId="0" fontId="0" fillId="0" borderId="0" xfId="0" applyAlignment="1">
      <alignment horizontal="center" textRotation="90"/>
    </xf>
    <xf numFmtId="0" fontId="0" fillId="0" borderId="0" xfId="0" applyAlignment="1" applyProtection="1">
      <alignment horizontal="center" textRotation="90"/>
      <protection locked="0"/>
    </xf>
    <xf numFmtId="0" fontId="0" fillId="3" borderId="0" xfId="0" applyFill="1" applyProtection="1">
      <protection locked="0"/>
    </xf>
    <xf numFmtId="0" fontId="0" fillId="3" borderId="0" xfId="0" applyFill="1"/>
    <xf numFmtId="165" fontId="0" fillId="0" borderId="0" xfId="0" applyNumberFormat="1"/>
    <xf numFmtId="0" fontId="0" fillId="0" borderId="26" xfId="0" applyBorder="1"/>
    <xf numFmtId="165" fontId="0" fillId="0" borderId="26" xfId="0" applyNumberFormat="1" applyBorder="1"/>
    <xf numFmtId="0" fontId="16" fillId="0" borderId="0" xfId="0" applyFont="1" applyProtection="1">
      <protection locked="0"/>
    </xf>
    <xf numFmtId="0" fontId="7" fillId="0" borderId="0" xfId="0" applyFont="1" applyBorder="1" applyAlignment="1" applyProtection="1">
      <alignment horizontal="center"/>
    </xf>
    <xf numFmtId="0" fontId="7" fillId="0" borderId="0" xfId="0" applyFont="1" applyBorder="1" applyAlignment="1" applyProtection="1">
      <alignment horizontal="left"/>
    </xf>
    <xf numFmtId="0" fontId="0" fillId="0" borderId="0" xfId="0" applyProtection="1">
      <protection locked="0"/>
    </xf>
    <xf numFmtId="0" fontId="4" fillId="0" borderId="0" xfId="0" applyFont="1" applyBorder="1" applyAlignment="1" applyProtection="1">
      <alignment horizontal="right" vertical="center"/>
      <protection locked="0"/>
    </xf>
    <xf numFmtId="0" fontId="4" fillId="0" borderId="27" xfId="0" applyFont="1" applyBorder="1" applyAlignment="1" applyProtection="1">
      <alignment horizontal="right"/>
      <protection locked="0"/>
    </xf>
    <xf numFmtId="0" fontId="4" fillId="0" borderId="27" xfId="0" applyFont="1" applyBorder="1" applyAlignment="1" applyProtection="1">
      <alignment horizontal="right" vertical="center"/>
      <protection locked="0"/>
    </xf>
    <xf numFmtId="0" fontId="13" fillId="0" borderId="27" xfId="0" applyFont="1" applyBorder="1" applyProtection="1">
      <protection locked="0"/>
    </xf>
    <xf numFmtId="0" fontId="13" fillId="0" borderId="27" xfId="0" applyFont="1" applyBorder="1" applyAlignment="1" applyProtection="1">
      <alignment horizontal="right"/>
      <protection locked="0"/>
    </xf>
    <xf numFmtId="0" fontId="7" fillId="0" borderId="17" xfId="0" applyFont="1" applyBorder="1" applyProtection="1"/>
    <xf numFmtId="0" fontId="4" fillId="0" borderId="13" xfId="0" applyFont="1" applyBorder="1" applyAlignment="1" applyProtection="1">
      <alignment horizontal="right" vertical="center"/>
      <protection locked="0"/>
    </xf>
    <xf numFmtId="0" fontId="7" fillId="0" borderId="18" xfId="0" applyFont="1" applyBorder="1" applyAlignment="1" applyProtection="1">
      <alignment horizontal="center" textRotation="90"/>
    </xf>
    <xf numFmtId="0" fontId="4" fillId="0" borderId="18" xfId="0" applyFont="1" applyBorder="1" applyAlignment="1" applyProtection="1">
      <alignment horizontal="left"/>
      <protection locked="0"/>
    </xf>
    <xf numFmtId="0" fontId="4" fillId="0" borderId="27" xfId="0" applyFont="1" applyBorder="1" applyAlignment="1" applyProtection="1">
      <alignment horizontal="center" vertical="center"/>
      <protection locked="0"/>
    </xf>
    <xf numFmtId="0" fontId="17" fillId="0" borderId="17" xfId="0" applyFont="1" applyBorder="1" applyAlignment="1" applyProtection="1">
      <alignment horizontal="left" vertical="center"/>
      <protection locked="0"/>
    </xf>
    <xf numFmtId="49" fontId="3" fillId="0" borderId="0" xfId="0" applyNumberFormat="1" applyFont="1" applyFill="1" applyBorder="1" applyAlignment="1" applyProtection="1">
      <alignment horizontal="center"/>
    </xf>
    <xf numFmtId="164" fontId="3" fillId="0" borderId="0" xfId="0" applyNumberFormat="1" applyFont="1" applyFill="1" applyBorder="1" applyAlignment="1" applyProtection="1">
      <alignment horizontal="center"/>
    </xf>
    <xf numFmtId="0" fontId="7" fillId="0" borderId="0" xfId="0" applyFont="1" applyBorder="1" applyAlignment="1" applyProtection="1"/>
    <xf numFmtId="0" fontId="7" fillId="0" borderId="0" xfId="0" applyFont="1" applyBorder="1" applyProtection="1"/>
    <xf numFmtId="0" fontId="1" fillId="0" borderId="0" xfId="0" applyFont="1" applyBorder="1" applyAlignment="1" applyProtection="1">
      <alignment horizontal="center"/>
    </xf>
    <xf numFmtId="0" fontId="1" fillId="2" borderId="0" xfId="0" applyFont="1" applyFill="1" applyBorder="1" applyAlignment="1" applyProtection="1">
      <alignment horizontal="center"/>
    </xf>
    <xf numFmtId="0" fontId="1" fillId="2" borderId="6" xfId="0" applyFont="1" applyFill="1" applyBorder="1" applyAlignment="1" applyProtection="1">
      <alignment horizontal="center"/>
    </xf>
    <xf numFmtId="165" fontId="0" fillId="2" borderId="20" xfId="0" applyNumberFormat="1" applyFill="1" applyBorder="1" applyAlignment="1" applyProtection="1">
      <alignment horizontal="center"/>
    </xf>
    <xf numFmtId="0" fontId="7" fillId="0" borderId="0" xfId="0" applyFont="1" applyBorder="1" applyAlignment="1" applyProtection="1"/>
    <xf numFmtId="0" fontId="18" fillId="0" borderId="23" xfId="0" applyFont="1" applyBorder="1" applyAlignment="1" applyProtection="1">
      <alignment horizontal="center"/>
      <protection locked="0"/>
    </xf>
    <xf numFmtId="0" fontId="7" fillId="0" borderId="0" xfId="0" applyFont="1" applyProtection="1"/>
    <xf numFmtId="0" fontId="7" fillId="0" borderId="0" xfId="0" applyFont="1" applyProtection="1">
      <protection locked="0"/>
    </xf>
    <xf numFmtId="0" fontId="7" fillId="0" borderId="0" xfId="0" applyFont="1" applyBorder="1" applyAlignment="1" applyProtection="1">
      <alignment horizontal="left" vertical="center"/>
    </xf>
    <xf numFmtId="0" fontId="4" fillId="0" borderId="13" xfId="0" applyFont="1" applyBorder="1" applyAlignment="1" applyProtection="1">
      <alignment horizontal="right"/>
      <protection locked="0"/>
    </xf>
    <xf numFmtId="164" fontId="0" fillId="0" borderId="5" xfId="0" applyNumberFormat="1" applyBorder="1" applyAlignment="1" applyProtection="1">
      <alignment horizontal="center"/>
      <protection locked="0"/>
    </xf>
    <xf numFmtId="0" fontId="1" fillId="0" borderId="7" xfId="0" applyFont="1" applyBorder="1" applyAlignment="1" applyProtection="1">
      <alignment horizontal="center"/>
    </xf>
    <xf numFmtId="0" fontId="1" fillId="0" borderId="1" xfId="0" applyFont="1" applyBorder="1" applyAlignment="1" applyProtection="1">
      <alignment horizontal="center"/>
    </xf>
    <xf numFmtId="0" fontId="1" fillId="0" borderId="8" xfId="0" applyFont="1" applyBorder="1" applyAlignment="1" applyProtection="1">
      <alignment horizontal="center"/>
    </xf>
    <xf numFmtId="0" fontId="7" fillId="0" borderId="0" xfId="0" applyFont="1" applyBorder="1" applyAlignment="1" applyProtection="1"/>
    <xf numFmtId="0" fontId="7" fillId="0" borderId="6" xfId="0" applyFont="1" applyBorder="1" applyAlignment="1" applyProtection="1"/>
    <xf numFmtId="0" fontId="7" fillId="0" borderId="0" xfId="0" applyFont="1" applyBorder="1" applyAlignment="1" applyProtection="1">
      <alignment horizontal="left"/>
    </xf>
    <xf numFmtId="0" fontId="7" fillId="0" borderId="6" xfId="0" applyFont="1" applyBorder="1" applyAlignment="1" applyProtection="1">
      <alignment horizontal="left"/>
    </xf>
    <xf numFmtId="0" fontId="5" fillId="0" borderId="9" xfId="0" applyFont="1" applyBorder="1" applyAlignment="1" applyProtection="1">
      <alignment horizontal="left"/>
    </xf>
    <xf numFmtId="0" fontId="5" fillId="0" borderId="2" xfId="0" applyFont="1" applyBorder="1" applyAlignment="1" applyProtection="1">
      <alignment horizontal="left"/>
    </xf>
    <xf numFmtId="0" fontId="5" fillId="0" borderId="22" xfId="0" applyFont="1" applyBorder="1" applyAlignment="1" applyProtection="1">
      <alignment horizontal="left"/>
    </xf>
    <xf numFmtId="0" fontId="5" fillId="0" borderId="0" xfId="0" applyFont="1" applyBorder="1" applyAlignment="1" applyProtection="1">
      <alignment horizontal="left"/>
    </xf>
    <xf numFmtId="0" fontId="7" fillId="0" borderId="7" xfId="0" applyFont="1" applyBorder="1" applyAlignment="1" applyProtection="1">
      <alignment horizontal="left"/>
    </xf>
    <xf numFmtId="0" fontId="7" fillId="0" borderId="1" xfId="0" applyFont="1" applyBorder="1" applyAlignment="1" applyProtection="1">
      <alignment horizontal="left"/>
    </xf>
    <xf numFmtId="49" fontId="3" fillId="0" borderId="0" xfId="0" applyNumberFormat="1" applyFont="1" applyFill="1" applyBorder="1" applyAlignment="1" applyProtection="1">
      <alignment horizontal="center"/>
    </xf>
    <xf numFmtId="164" fontId="3" fillId="0" borderId="0" xfId="0" applyNumberFormat="1" applyFont="1" applyFill="1" applyBorder="1" applyAlignment="1" applyProtection="1">
      <alignment horizontal="center"/>
    </xf>
    <xf numFmtId="0" fontId="0" fillId="0" borderId="2" xfId="0" applyBorder="1" applyProtection="1"/>
    <xf numFmtId="0" fontId="7" fillId="0" borderId="0" xfId="0" applyFont="1" applyBorder="1" applyProtection="1"/>
    <xf numFmtId="0" fontId="7" fillId="0" borderId="22" xfId="0" applyFont="1" applyBorder="1" applyAlignment="1" applyProtection="1">
      <alignment horizontal="center"/>
    </xf>
    <xf numFmtId="0" fontId="7" fillId="0" borderId="0" xfId="0" applyFont="1" applyBorder="1" applyAlignment="1" applyProtection="1">
      <alignment horizontal="center"/>
    </xf>
    <xf numFmtId="0" fontId="7" fillId="0" borderId="6" xfId="0" applyFont="1" applyBorder="1" applyAlignment="1" applyProtection="1">
      <alignment horizontal="center"/>
    </xf>
    <xf numFmtId="0" fontId="13" fillId="0" borderId="27" xfId="0" applyFont="1" applyBorder="1" applyAlignment="1" applyProtection="1">
      <alignment horizontal="right"/>
      <protection locked="0"/>
    </xf>
    <xf numFmtId="0" fontId="13" fillId="0" borderId="13" xfId="0" applyFont="1" applyBorder="1" applyAlignment="1" applyProtection="1">
      <alignment horizontal="right"/>
      <protection locked="0"/>
    </xf>
    <xf numFmtId="0" fontId="15" fillId="0" borderId="22" xfId="0" applyFont="1" applyBorder="1" applyAlignment="1" applyProtection="1">
      <alignment horizontal="left"/>
    </xf>
    <xf numFmtId="0" fontId="15" fillId="0" borderId="0" xfId="0" applyFont="1" applyBorder="1" applyAlignment="1" applyProtection="1">
      <alignment horizontal="left"/>
    </xf>
    <xf numFmtId="0" fontId="0" fillId="0" borderId="0" xfId="0" applyAlignment="1" applyProtection="1">
      <alignment horizontal="left"/>
    </xf>
    <xf numFmtId="0" fontId="0" fillId="0" borderId="0" xfId="0" applyAlignment="1"/>
    <xf numFmtId="0" fontId="0" fillId="0" borderId="6" xfId="0" applyBorder="1" applyAlignment="1"/>
    <xf numFmtId="0" fontId="14" fillId="0" borderId="22" xfId="0" applyFont="1" applyBorder="1" applyAlignment="1" applyProtection="1">
      <alignment horizontal="left" vertical="center"/>
    </xf>
    <xf numFmtId="0" fontId="14" fillId="0" borderId="0" xfId="0" applyFont="1" applyBorder="1" applyAlignment="1" applyProtection="1">
      <alignment horizontal="left" vertical="center"/>
    </xf>
    <xf numFmtId="0" fontId="5" fillId="0" borderId="22" xfId="0" applyFont="1" applyBorder="1" applyAlignment="1">
      <alignment vertical="center"/>
    </xf>
    <xf numFmtId="0" fontId="5" fillId="0" borderId="0" xfId="0" applyFont="1" applyAlignment="1">
      <alignment vertical="center"/>
    </xf>
    <xf numFmtId="0" fontId="4" fillId="0" borderId="13" xfId="0" applyFont="1" applyBorder="1" applyAlignment="1" applyProtection="1">
      <alignment horizontal="right"/>
      <protection locked="0"/>
    </xf>
    <xf numFmtId="0" fontId="1" fillId="0" borderId="22" xfId="0" applyFont="1" applyBorder="1" applyAlignment="1" applyProtection="1">
      <alignment horizontal="center"/>
    </xf>
    <xf numFmtId="0" fontId="0" fillId="0" borderId="0" xfId="0" applyBorder="1" applyProtection="1"/>
    <xf numFmtId="0" fontId="1" fillId="0" borderId="0" xfId="0" applyFont="1" applyBorder="1" applyAlignment="1" applyProtection="1">
      <alignment horizontal="center"/>
    </xf>
    <xf numFmtId="0" fontId="7" fillId="0" borderId="13" xfId="0" applyFont="1" applyBorder="1" applyAlignment="1" applyProtection="1">
      <alignment horizontal="center" vertical="center" wrapText="1"/>
    </xf>
    <xf numFmtId="0" fontId="7" fillId="0" borderId="13" xfId="0" applyFont="1" applyBorder="1" applyAlignment="1" applyProtection="1">
      <alignment horizontal="center" vertical="center"/>
    </xf>
    <xf numFmtId="0" fontId="7" fillId="0" borderId="14" xfId="0" applyFont="1" applyBorder="1" applyAlignment="1" applyProtection="1">
      <alignment horizontal="center" vertical="center"/>
    </xf>
    <xf numFmtId="0" fontId="14" fillId="0" borderId="1" xfId="0" applyFont="1" applyBorder="1" applyAlignment="1" applyProtection="1">
      <alignment horizontal="center"/>
    </xf>
    <xf numFmtId="0" fontId="7" fillId="0" borderId="2" xfId="0" applyFont="1" applyBorder="1" applyAlignment="1" applyProtection="1">
      <alignment horizontal="center"/>
    </xf>
    <xf numFmtId="0" fontId="3" fillId="0" borderId="28" xfId="0" applyFont="1" applyBorder="1" applyAlignment="1" applyProtection="1">
      <alignment horizontal="left" vertical="center"/>
      <protection locked="0"/>
    </xf>
    <xf numFmtId="1" fontId="3" fillId="2" borderId="0" xfId="0" applyNumberFormat="1" applyFont="1" applyFill="1" applyBorder="1" applyAlignment="1" applyProtection="1">
      <alignment horizontal="left" vertical="center"/>
      <protection locked="0"/>
    </xf>
    <xf numFmtId="14" fontId="0" fillId="2" borderId="13" xfId="0" applyNumberFormat="1" applyFill="1" applyBorder="1" applyAlignment="1" applyProtection="1">
      <alignment horizontal="left" vertical="center"/>
      <protection locked="0"/>
    </xf>
    <xf numFmtId="14" fontId="0" fillId="2" borderId="13" xfId="0" applyNumberFormat="1" applyFont="1" applyFill="1" applyBorder="1" applyAlignment="1" applyProtection="1">
      <alignment horizontal="left" vertical="center"/>
      <protection locked="0"/>
    </xf>
    <xf numFmtId="164" fontId="0" fillId="0" borderId="28" xfId="0" applyNumberFormat="1" applyBorder="1" applyAlignment="1" applyProtection="1">
      <alignment horizontal="center"/>
      <protection locked="0"/>
    </xf>
    <xf numFmtId="164" fontId="0" fillId="0" borderId="28" xfId="0" applyNumberFormat="1" applyFont="1" applyBorder="1" applyAlignment="1" applyProtection="1">
      <alignment horizontal="center"/>
      <protection locked="0"/>
    </xf>
    <xf numFmtId="0" fontId="7" fillId="0" borderId="2" xfId="0" applyFont="1" applyBorder="1" applyAlignment="1" applyProtection="1">
      <alignment horizontal="right"/>
    </xf>
    <xf numFmtId="0" fontId="7" fillId="0" borderId="0" xfId="0" applyFont="1" applyBorder="1" applyAlignment="1" applyProtection="1">
      <alignment horizontal="right"/>
    </xf>
    <xf numFmtId="14" fontId="5" fillId="0" borderId="1" xfId="0" applyNumberFormat="1" applyFont="1" applyBorder="1" applyAlignment="1" applyProtection="1">
      <alignment horizontal="left" vertical="center"/>
      <protection locked="0"/>
    </xf>
    <xf numFmtId="0" fontId="5" fillId="0" borderId="1" xfId="0" applyFont="1" applyBorder="1" applyAlignment="1" applyProtection="1">
      <alignment horizontal="left" vertical="center"/>
      <protection locked="0"/>
    </xf>
    <xf numFmtId="0" fontId="7" fillId="0" borderId="1" xfId="0" applyFont="1" applyBorder="1" applyAlignment="1" applyProtection="1">
      <alignment horizontal="center"/>
    </xf>
    <xf numFmtId="49" fontId="0" fillId="0" borderId="1" xfId="0" applyNumberFormat="1" applyBorder="1" applyAlignment="1" applyProtection="1">
      <alignment horizontal="left" vertical="center"/>
      <protection locked="0"/>
    </xf>
    <xf numFmtId="49" fontId="0" fillId="0" borderId="1" xfId="0" applyNumberFormat="1" applyFont="1" applyBorder="1" applyAlignment="1" applyProtection="1">
      <alignment horizontal="left" vertical="center"/>
      <protection locked="0"/>
    </xf>
    <xf numFmtId="49" fontId="0" fillId="0" borderId="8" xfId="0" applyNumberFormat="1" applyFont="1" applyBorder="1" applyAlignment="1" applyProtection="1">
      <alignment horizontal="left" vertical="center"/>
      <protection locked="0"/>
    </xf>
    <xf numFmtId="0" fontId="6" fillId="0" borderId="9" xfId="0" applyFont="1" applyBorder="1" applyAlignment="1" applyProtection="1">
      <alignment horizontal="center"/>
    </xf>
    <xf numFmtId="0" fontId="6" fillId="0" borderId="2" xfId="0" applyFont="1" applyBorder="1" applyAlignment="1" applyProtection="1">
      <alignment horizontal="center"/>
    </xf>
    <xf numFmtId="0" fontId="6" fillId="0" borderId="5" xfId="0" applyFont="1" applyBorder="1" applyAlignment="1" applyProtection="1">
      <alignment horizontal="center"/>
    </xf>
    <xf numFmtId="0" fontId="0" fillId="0" borderId="15" xfId="0" applyBorder="1" applyAlignment="1" applyProtection="1">
      <alignment horizontal="left" wrapText="1"/>
      <protection locked="0"/>
    </xf>
    <xf numFmtId="0" fontId="0" fillId="0" borderId="13" xfId="0" applyBorder="1" applyAlignment="1" applyProtection="1">
      <alignment horizontal="left" wrapText="1"/>
      <protection locked="0"/>
    </xf>
    <xf numFmtId="0" fontId="0" fillId="0" borderId="14" xfId="0" applyBorder="1" applyAlignment="1" applyProtection="1">
      <alignment horizontal="left" wrapText="1"/>
      <protection locked="0"/>
    </xf>
    <xf numFmtId="0" fontId="0" fillId="0" borderId="15" xfId="0" applyBorder="1" applyAlignment="1" applyProtection="1">
      <alignment horizontal="center"/>
      <protection locked="0"/>
    </xf>
    <xf numFmtId="0" fontId="0" fillId="0" borderId="10" xfId="0" applyBorder="1" applyAlignment="1" applyProtection="1">
      <alignment horizontal="center"/>
      <protection locked="0"/>
    </xf>
    <xf numFmtId="165" fontId="0" fillId="0" borderId="12" xfId="0" applyNumberFormat="1" applyBorder="1" applyAlignment="1" applyProtection="1">
      <alignment horizontal="center"/>
      <protection locked="0"/>
    </xf>
    <xf numFmtId="165" fontId="0" fillId="0" borderId="10" xfId="0" applyNumberFormat="1" applyBorder="1" applyAlignment="1" applyProtection="1">
      <alignment horizontal="center"/>
      <protection locked="0"/>
    </xf>
    <xf numFmtId="166" fontId="0" fillId="0" borderId="12" xfId="0" applyNumberFormat="1" applyBorder="1" applyAlignment="1" applyProtection="1">
      <alignment horizontal="center"/>
    </xf>
    <xf numFmtId="166" fontId="0" fillId="0" borderId="13" xfId="0" applyNumberFormat="1" applyBorder="1" applyAlignment="1" applyProtection="1">
      <alignment horizontal="center"/>
    </xf>
    <xf numFmtId="166" fontId="0" fillId="0" borderId="14" xfId="0" applyNumberFormat="1" applyBorder="1" applyAlignment="1" applyProtection="1">
      <alignment horizontal="center"/>
    </xf>
    <xf numFmtId="0" fontId="7" fillId="0" borderId="15" xfId="0" applyFont="1" applyBorder="1" applyAlignment="1" applyProtection="1">
      <alignment horizontal="center" textRotation="90"/>
    </xf>
    <xf numFmtId="0" fontId="7" fillId="0" borderId="13" xfId="0" applyFont="1" applyBorder="1" applyAlignment="1" applyProtection="1">
      <alignment horizontal="center" textRotation="90"/>
    </xf>
    <xf numFmtId="0" fontId="7" fillId="0" borderId="13" xfId="0" applyFont="1" applyBorder="1" applyAlignment="1" applyProtection="1">
      <alignment horizontal="center" textRotation="90" wrapText="1"/>
    </xf>
    <xf numFmtId="0" fontId="7" fillId="0" borderId="14" xfId="0" applyFont="1" applyBorder="1" applyAlignment="1" applyProtection="1">
      <alignment horizontal="center" textRotation="90" wrapText="1"/>
    </xf>
    <xf numFmtId="0" fontId="0" fillId="0" borderId="13" xfId="0" applyBorder="1" applyAlignment="1" applyProtection="1">
      <alignment horizontal="left"/>
      <protection locked="0"/>
    </xf>
    <xf numFmtId="0" fontId="0" fillId="0" borderId="14" xfId="0" applyBorder="1" applyAlignment="1" applyProtection="1">
      <alignment horizontal="left"/>
      <protection locked="0"/>
    </xf>
    <xf numFmtId="4" fontId="0" fillId="0" borderId="12" xfId="0" applyNumberFormat="1" applyBorder="1" applyAlignment="1" applyProtection="1">
      <alignment horizontal="center"/>
    </xf>
    <xf numFmtId="4" fontId="0" fillId="0" borderId="13" xfId="0" applyNumberFormat="1" applyBorder="1" applyAlignment="1" applyProtection="1">
      <alignment horizontal="center"/>
    </xf>
    <xf numFmtId="4" fontId="0" fillId="0" borderId="14" xfId="0" applyNumberFormat="1" applyBorder="1" applyAlignment="1" applyProtection="1">
      <alignment horizontal="center"/>
    </xf>
    <xf numFmtId="0" fontId="19" fillId="0" borderId="15" xfId="0" applyFont="1" applyBorder="1" applyAlignment="1" applyProtection="1">
      <alignment horizontal="left" wrapText="1"/>
      <protection locked="0"/>
    </xf>
    <xf numFmtId="0" fontId="19" fillId="0" borderId="13" xfId="0" applyFont="1" applyBorder="1" applyAlignment="1" applyProtection="1">
      <alignment horizontal="left" wrapText="1"/>
      <protection locked="0"/>
    </xf>
    <xf numFmtId="0" fontId="19" fillId="0" borderId="14" xfId="0" applyFont="1" applyBorder="1" applyAlignment="1" applyProtection="1">
      <alignment horizontal="left" wrapText="1"/>
      <protection locked="0"/>
    </xf>
    <xf numFmtId="0" fontId="0" fillId="0" borderId="16" xfId="0" applyBorder="1" applyAlignment="1" applyProtection="1">
      <alignment horizontal="left"/>
      <protection locked="0"/>
    </xf>
    <xf numFmtId="0" fontId="0" fillId="0" borderId="17" xfId="0" applyBorder="1" applyAlignment="1" applyProtection="1">
      <alignment horizontal="left"/>
      <protection locked="0"/>
    </xf>
    <xf numFmtId="0" fontId="9" fillId="0" borderId="9" xfId="0" applyFont="1" applyBorder="1" applyAlignment="1" applyProtection="1">
      <alignment horizontal="justify" vertical="top" wrapText="1"/>
    </xf>
    <xf numFmtId="0" fontId="9" fillId="0" borderId="2" xfId="0" applyFont="1" applyBorder="1" applyProtection="1"/>
    <xf numFmtId="0" fontId="9" fillId="0" borderId="0" xfId="0" applyFont="1" applyBorder="1" applyProtection="1"/>
    <xf numFmtId="0" fontId="9" fillId="0" borderId="22" xfId="0" applyFont="1" applyBorder="1" applyProtection="1"/>
    <xf numFmtId="0" fontId="9" fillId="0" borderId="7" xfId="0" applyFont="1" applyBorder="1" applyProtection="1"/>
    <xf numFmtId="0" fontId="9" fillId="0" borderId="1" xfId="0" applyFont="1" applyBorder="1" applyProtection="1"/>
    <xf numFmtId="4" fontId="0" fillId="0" borderId="19" xfId="0" applyNumberFormat="1" applyBorder="1" applyAlignment="1" applyProtection="1">
      <alignment horizontal="center"/>
    </xf>
    <xf numFmtId="4" fontId="0" fillId="0" borderId="20" xfId="0" applyNumberFormat="1" applyBorder="1" applyAlignment="1" applyProtection="1">
      <alignment horizontal="center"/>
    </xf>
    <xf numFmtId="4" fontId="0" fillId="0" borderId="24" xfId="0" applyNumberFormat="1" applyBorder="1" applyAlignment="1" applyProtection="1">
      <alignment horizontal="center"/>
    </xf>
    <xf numFmtId="0" fontId="1" fillId="0" borderId="3" xfId="0" applyFont="1" applyBorder="1" applyAlignment="1" applyProtection="1">
      <alignment horizontal="center" wrapText="1"/>
    </xf>
    <xf numFmtId="0" fontId="1" fillId="0" borderId="4" xfId="0" applyFont="1" applyBorder="1" applyAlignment="1" applyProtection="1">
      <alignment horizontal="center" wrapText="1"/>
    </xf>
    <xf numFmtId="165" fontId="2" fillId="0" borderId="21" xfId="0" applyNumberFormat="1" applyFont="1" applyBorder="1" applyAlignment="1" applyProtection="1">
      <alignment horizontal="center"/>
    </xf>
    <xf numFmtId="165" fontId="2" fillId="0" borderId="3" xfId="0" applyNumberFormat="1" applyFont="1" applyBorder="1" applyAlignment="1" applyProtection="1">
      <alignment horizontal="center"/>
    </xf>
    <xf numFmtId="165" fontId="2" fillId="0" borderId="4" xfId="0" applyNumberFormat="1" applyFont="1" applyBorder="1" applyAlignment="1" applyProtection="1">
      <alignment horizontal="center"/>
    </xf>
    <xf numFmtId="0" fontId="0" fillId="0" borderId="0" xfId="0" applyAlignment="1">
      <alignment horizontal="center" wrapText="1"/>
    </xf>
    <xf numFmtId="0" fontId="0" fillId="0" borderId="0" xfId="0" applyProtection="1">
      <protection locked="0"/>
    </xf>
    <xf numFmtId="0" fontId="1" fillId="0" borderId="0" xfId="0" applyFont="1" applyAlignment="1">
      <alignment horizontal="center" wrapText="1"/>
    </xf>
    <xf numFmtId="0" fontId="0" fillId="0" borderId="0" xfId="0"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5"/>
  <sheetViews>
    <sheetView showZeros="0" tabSelected="1" workbookViewId="0">
      <selection activeCell="K10" sqref="K10"/>
    </sheetView>
  </sheetViews>
  <sheetFormatPr defaultColWidth="0" defaultRowHeight="14.4" zeroHeight="1" x14ac:dyDescent="0.3"/>
  <cols>
    <col min="1" max="2" width="0.5546875" style="27" customWidth="1"/>
    <col min="3" max="3" width="2.33203125" style="68" customWidth="1"/>
    <col min="4" max="4" width="2.33203125" style="45" customWidth="1"/>
    <col min="5" max="5" width="2.109375" style="45" customWidth="1"/>
    <col min="6" max="7" width="2.44140625" style="45" customWidth="1"/>
    <col min="8" max="8" width="2.6640625" style="45" customWidth="1"/>
    <col min="9" max="9" width="4.109375" style="45" customWidth="1"/>
    <col min="10" max="10" width="9.109375" style="45" customWidth="1"/>
    <col min="11" max="11" width="27.88671875" style="45" customWidth="1"/>
    <col min="12" max="12" width="2.88671875" style="45" customWidth="1"/>
    <col min="13" max="13" width="2.5546875" style="45" customWidth="1"/>
    <col min="14" max="14" width="2.44140625" style="45" customWidth="1"/>
    <col min="15" max="15" width="2.88671875" style="45" customWidth="1"/>
    <col min="16" max="16" width="6.109375" style="45" customWidth="1"/>
    <col min="17" max="17" width="5.5546875" style="45" customWidth="1"/>
    <col min="18" max="18" width="4.109375" style="45" customWidth="1"/>
    <col min="19" max="19" width="6.33203125" style="45" customWidth="1"/>
    <col min="20" max="20" width="7.33203125" style="45" customWidth="1"/>
    <col min="21" max="21" width="4" style="45" customWidth="1"/>
    <col min="22" max="22" width="2.33203125" style="45" customWidth="1"/>
    <col min="23" max="23" width="6" style="45" customWidth="1"/>
    <col min="24" max="24" width="10.109375" style="45" customWidth="1"/>
    <col min="25" max="25" width="0.88671875" style="27" customWidth="1"/>
    <col min="26" max="16384" width="9.109375" style="45" hidden="1"/>
  </cols>
  <sheetData>
    <row r="1" spans="3:24" ht="15.75" customHeight="1" thickBot="1" x14ac:dyDescent="0.35">
      <c r="C1" s="110" t="s">
        <v>100</v>
      </c>
      <c r="D1" s="110"/>
      <c r="E1" s="110"/>
      <c r="F1" s="110"/>
      <c r="G1" s="110"/>
      <c r="H1" s="110"/>
      <c r="I1" s="110"/>
      <c r="J1" s="110"/>
      <c r="K1" s="110"/>
      <c r="L1" s="110"/>
      <c r="M1" s="110"/>
      <c r="N1" s="110"/>
      <c r="O1" s="110"/>
      <c r="P1" s="110"/>
      <c r="Q1" s="110"/>
      <c r="R1" s="110"/>
      <c r="S1" s="110"/>
      <c r="T1" s="110"/>
      <c r="U1" s="110"/>
      <c r="V1" s="110"/>
      <c r="W1" s="110"/>
      <c r="X1" s="110"/>
    </row>
    <row r="2" spans="3:24" ht="14.25" customHeight="1" thickTop="1" x14ac:dyDescent="0.3">
      <c r="C2" s="79" t="s">
        <v>0</v>
      </c>
      <c r="D2" s="80"/>
      <c r="E2" s="80"/>
      <c r="F2" s="80"/>
      <c r="G2" s="80"/>
      <c r="H2" s="80"/>
      <c r="I2" s="80"/>
      <c r="J2" s="112"/>
      <c r="K2" s="112"/>
      <c r="L2" s="111" t="s">
        <v>1</v>
      </c>
      <c r="M2" s="111"/>
      <c r="N2" s="111"/>
      <c r="O2" s="116"/>
      <c r="P2" s="117"/>
      <c r="Q2" s="87"/>
      <c r="R2" s="87"/>
      <c r="S2" s="87"/>
      <c r="T2" s="118" t="s">
        <v>39</v>
      </c>
      <c r="U2" s="118"/>
      <c r="V2" s="118"/>
      <c r="W2" s="118"/>
      <c r="X2" s="71"/>
    </row>
    <row r="3" spans="3:24" ht="14.25" customHeight="1" x14ac:dyDescent="0.35">
      <c r="C3" s="81" t="s">
        <v>2</v>
      </c>
      <c r="D3" s="82"/>
      <c r="E3" s="82"/>
      <c r="F3" s="82"/>
      <c r="G3" s="82"/>
      <c r="H3" s="82"/>
      <c r="I3" s="82"/>
      <c r="J3" s="113"/>
      <c r="K3" s="113"/>
      <c r="L3" s="57"/>
      <c r="M3" s="85"/>
      <c r="N3" s="85"/>
      <c r="O3" s="85"/>
      <c r="P3" s="52" t="s">
        <v>103</v>
      </c>
      <c r="Q3" s="18" t="s">
        <v>3</v>
      </c>
      <c r="R3" s="55"/>
      <c r="S3" s="43" t="s">
        <v>4</v>
      </c>
      <c r="T3" s="46"/>
      <c r="U3" s="77" t="s">
        <v>93</v>
      </c>
      <c r="V3" s="77"/>
      <c r="W3" s="77"/>
      <c r="X3" s="56"/>
    </row>
    <row r="4" spans="3:24" ht="14.25" customHeight="1" x14ac:dyDescent="0.35">
      <c r="C4" s="81" t="s">
        <v>5</v>
      </c>
      <c r="D4" s="82"/>
      <c r="E4" s="82"/>
      <c r="F4" s="82"/>
      <c r="G4" s="82"/>
      <c r="H4" s="82"/>
      <c r="I4" s="82"/>
      <c r="J4" s="114"/>
      <c r="K4" s="115"/>
      <c r="L4" s="58"/>
      <c r="M4" s="86"/>
      <c r="N4" s="86"/>
      <c r="O4" s="86"/>
      <c r="P4" s="86"/>
      <c r="Q4" s="119" t="s">
        <v>95</v>
      </c>
      <c r="R4" s="119"/>
      <c r="S4" s="119"/>
      <c r="T4" s="70"/>
      <c r="U4" s="18" t="s">
        <v>6</v>
      </c>
      <c r="V4" s="2"/>
      <c r="W4" s="47"/>
      <c r="X4" s="51" t="s">
        <v>7</v>
      </c>
    </row>
    <row r="5" spans="3:24" ht="14.25" customHeight="1" thickBot="1" x14ac:dyDescent="0.35">
      <c r="C5" s="83" t="s">
        <v>8</v>
      </c>
      <c r="D5" s="84"/>
      <c r="E5" s="84"/>
      <c r="F5" s="84"/>
      <c r="G5" s="84"/>
      <c r="H5" s="84"/>
      <c r="I5" s="84"/>
      <c r="J5" s="120"/>
      <c r="K5" s="121"/>
      <c r="L5" s="121"/>
      <c r="M5" s="121"/>
      <c r="N5" s="121"/>
      <c r="O5" s="121"/>
      <c r="P5" s="121"/>
      <c r="Q5" s="122" t="s">
        <v>94</v>
      </c>
      <c r="R5" s="122"/>
      <c r="S5" s="122"/>
      <c r="T5" s="123"/>
      <c r="U5" s="124"/>
      <c r="V5" s="124"/>
      <c r="W5" s="124"/>
      <c r="X5" s="125"/>
    </row>
    <row r="6" spans="3:24" ht="14.25" customHeight="1" thickTop="1" x14ac:dyDescent="0.3">
      <c r="C6" s="126" t="s">
        <v>9</v>
      </c>
      <c r="D6" s="127"/>
      <c r="E6" s="127"/>
      <c r="F6" s="127"/>
      <c r="G6" s="127"/>
      <c r="H6" s="127"/>
      <c r="I6" s="127"/>
      <c r="J6" s="127"/>
      <c r="K6" s="127"/>
      <c r="L6" s="127"/>
      <c r="M6" s="127"/>
      <c r="N6" s="127"/>
      <c r="O6" s="127"/>
      <c r="P6" s="127"/>
      <c r="Q6" s="127"/>
      <c r="R6" s="127"/>
      <c r="S6" s="127"/>
      <c r="T6" s="127"/>
      <c r="U6" s="127"/>
      <c r="V6" s="127"/>
      <c r="W6" s="127"/>
      <c r="X6" s="128"/>
    </row>
    <row r="7" spans="3:24" ht="14.25" customHeight="1" x14ac:dyDescent="0.3">
      <c r="C7" s="94" t="s">
        <v>10</v>
      </c>
      <c r="D7" s="95"/>
      <c r="E7" s="95"/>
      <c r="F7" s="95"/>
      <c r="G7" s="95"/>
      <c r="H7" s="95"/>
      <c r="I7" s="95"/>
      <c r="J7" s="47"/>
      <c r="K7" s="44" t="s">
        <v>12</v>
      </c>
      <c r="L7" s="49"/>
      <c r="M7" s="77" t="s">
        <v>11</v>
      </c>
      <c r="N7" s="77"/>
      <c r="O7" s="49" t="s">
        <v>103</v>
      </c>
      <c r="P7" s="19" t="s">
        <v>13</v>
      </c>
      <c r="Q7" s="50"/>
      <c r="R7" s="75" t="s">
        <v>14</v>
      </c>
      <c r="S7" s="75"/>
      <c r="T7" s="75"/>
      <c r="U7" s="92"/>
      <c r="V7" s="92"/>
      <c r="W7" s="90" t="s">
        <v>15</v>
      </c>
      <c r="X7" s="91"/>
    </row>
    <row r="8" spans="3:24" ht="3" customHeight="1" x14ac:dyDescent="0.3">
      <c r="C8" s="89"/>
      <c r="D8" s="90"/>
      <c r="E8" s="90"/>
      <c r="F8" s="90"/>
      <c r="G8" s="90"/>
      <c r="H8" s="90"/>
      <c r="I8" s="90"/>
      <c r="J8" s="90"/>
      <c r="K8" s="90"/>
      <c r="L8" s="90"/>
      <c r="M8" s="90"/>
      <c r="N8" s="90"/>
      <c r="O8" s="90"/>
      <c r="P8" s="90"/>
      <c r="Q8" s="90"/>
      <c r="R8" s="90"/>
      <c r="S8" s="90"/>
      <c r="T8" s="90"/>
      <c r="U8" s="90"/>
      <c r="V8" s="90"/>
      <c r="W8" s="90"/>
      <c r="X8" s="91"/>
    </row>
    <row r="9" spans="3:24" ht="13.5" customHeight="1" x14ac:dyDescent="0.3">
      <c r="C9" s="99" t="s">
        <v>16</v>
      </c>
      <c r="D9" s="100"/>
      <c r="E9" s="100"/>
      <c r="F9" s="100"/>
      <c r="G9" s="100"/>
      <c r="H9" s="100"/>
      <c r="I9" s="100"/>
      <c r="J9" s="48"/>
      <c r="K9" s="59" t="s">
        <v>17</v>
      </c>
      <c r="L9" s="92"/>
      <c r="M9" s="92"/>
      <c r="N9" s="88" t="s">
        <v>98</v>
      </c>
      <c r="O9" s="88"/>
      <c r="P9" s="88"/>
      <c r="Q9" s="88"/>
      <c r="R9" s="50"/>
      <c r="S9" s="77"/>
      <c r="T9" s="77"/>
      <c r="U9" s="97"/>
      <c r="V9" s="97"/>
      <c r="W9" s="97"/>
      <c r="X9" s="98"/>
    </row>
    <row r="10" spans="3:24" ht="15.75" customHeight="1" x14ac:dyDescent="0.3">
      <c r="C10" s="101"/>
      <c r="D10" s="102"/>
      <c r="E10" s="102"/>
      <c r="F10" s="102"/>
      <c r="G10" s="102"/>
      <c r="H10" s="102"/>
      <c r="I10" s="102"/>
      <c r="J10" s="52" t="s">
        <v>38</v>
      </c>
      <c r="K10" s="69" t="s">
        <v>104</v>
      </c>
      <c r="L10" s="93"/>
      <c r="M10" s="93"/>
      <c r="N10" s="77" t="s">
        <v>102</v>
      </c>
      <c r="O10" s="77"/>
      <c r="P10" s="77"/>
      <c r="Q10" s="77"/>
      <c r="R10" s="77"/>
      <c r="S10" s="77"/>
      <c r="T10" s="77"/>
      <c r="U10" s="60"/>
      <c r="V10" s="77"/>
      <c r="W10" s="77"/>
      <c r="X10" s="78"/>
    </row>
    <row r="11" spans="3:24" ht="14.25" customHeight="1" x14ac:dyDescent="0.3">
      <c r="C11" s="94" t="s">
        <v>99</v>
      </c>
      <c r="D11" s="95"/>
      <c r="E11" s="95"/>
      <c r="F11" s="95"/>
      <c r="G11" s="95"/>
      <c r="H11" s="95"/>
      <c r="I11" s="95"/>
      <c r="J11" s="48" t="s">
        <v>103</v>
      </c>
      <c r="K11" s="65" t="s">
        <v>18</v>
      </c>
      <c r="L11" s="93"/>
      <c r="M11" s="103"/>
      <c r="N11" s="77" t="s">
        <v>19</v>
      </c>
      <c r="O11" s="96"/>
      <c r="P11" s="96"/>
      <c r="Q11" s="50"/>
      <c r="R11" s="90" t="s">
        <v>97</v>
      </c>
      <c r="S11" s="90"/>
      <c r="T11" s="90"/>
      <c r="U11" s="50"/>
      <c r="V11" s="75" t="s">
        <v>20</v>
      </c>
      <c r="W11" s="75"/>
      <c r="X11" s="76"/>
    </row>
    <row r="12" spans="3:24" ht="4.5" customHeight="1" thickBot="1" x14ac:dyDescent="0.35">
      <c r="C12" s="72"/>
      <c r="D12" s="73"/>
      <c r="E12" s="73"/>
      <c r="F12" s="73"/>
      <c r="G12" s="73"/>
      <c r="H12" s="73"/>
      <c r="I12" s="73"/>
      <c r="J12" s="73"/>
      <c r="K12" s="73"/>
      <c r="L12" s="73"/>
      <c r="M12" s="73"/>
      <c r="N12" s="73"/>
      <c r="O12" s="73"/>
      <c r="P12" s="73"/>
      <c r="Q12" s="73"/>
      <c r="R12" s="73"/>
      <c r="S12" s="73"/>
      <c r="T12" s="73"/>
      <c r="U12" s="73"/>
      <c r="V12" s="73"/>
      <c r="W12" s="73"/>
      <c r="X12" s="74"/>
    </row>
    <row r="13" spans="3:24" ht="14.25" customHeight="1" thickTop="1" x14ac:dyDescent="0.3">
      <c r="C13" s="104" t="s">
        <v>21</v>
      </c>
      <c r="D13" s="105"/>
      <c r="E13" s="105"/>
      <c r="F13" s="105"/>
      <c r="G13" s="105"/>
      <c r="H13" s="105"/>
      <c r="I13" s="105"/>
      <c r="J13" s="105"/>
      <c r="K13" s="105"/>
      <c r="L13" s="106" t="s">
        <v>22</v>
      </c>
      <c r="M13" s="106"/>
      <c r="N13" s="106"/>
      <c r="O13" s="106"/>
      <c r="P13" s="106"/>
      <c r="Q13" s="61"/>
      <c r="R13" s="62"/>
      <c r="S13" s="61" t="s">
        <v>23</v>
      </c>
      <c r="T13" s="61"/>
      <c r="U13" s="62"/>
      <c r="V13" s="62"/>
      <c r="W13" s="62"/>
      <c r="X13" s="63"/>
    </row>
    <row r="14" spans="3:24" ht="81.75" customHeight="1" x14ac:dyDescent="0.3">
      <c r="C14" s="20" t="s">
        <v>24</v>
      </c>
      <c r="D14" s="21" t="s">
        <v>36</v>
      </c>
      <c r="E14" s="21" t="s">
        <v>26</v>
      </c>
      <c r="F14" s="21" t="s">
        <v>25</v>
      </c>
      <c r="G14" s="21" t="s">
        <v>37</v>
      </c>
      <c r="H14" s="53" t="s">
        <v>27</v>
      </c>
      <c r="I14" s="107" t="s">
        <v>101</v>
      </c>
      <c r="J14" s="108"/>
      <c r="K14" s="109"/>
      <c r="L14" s="22" t="s">
        <v>28</v>
      </c>
      <c r="M14" s="23" t="s">
        <v>13</v>
      </c>
      <c r="N14" s="23" t="s">
        <v>29</v>
      </c>
      <c r="O14" s="23" t="s">
        <v>11</v>
      </c>
      <c r="P14" s="24" t="s">
        <v>96</v>
      </c>
      <c r="Q14" s="139" t="s">
        <v>30</v>
      </c>
      <c r="R14" s="140"/>
      <c r="S14" s="140" t="s">
        <v>31</v>
      </c>
      <c r="T14" s="140"/>
      <c r="U14" s="141" t="s">
        <v>32</v>
      </c>
      <c r="V14" s="141"/>
      <c r="W14" s="141"/>
      <c r="X14" s="142"/>
    </row>
    <row r="15" spans="3:24" ht="18" customHeight="1" x14ac:dyDescent="0.3">
      <c r="C15" s="66"/>
      <c r="D15" s="3"/>
      <c r="E15" s="3"/>
      <c r="F15" s="3"/>
      <c r="G15" s="3"/>
      <c r="H15" s="54"/>
      <c r="I15" s="143"/>
      <c r="J15" s="143"/>
      <c r="K15" s="144"/>
      <c r="L15" s="7"/>
      <c r="M15" s="3"/>
      <c r="N15" s="3"/>
      <c r="O15" s="3"/>
      <c r="P15" s="4"/>
      <c r="Q15" s="132"/>
      <c r="R15" s="133"/>
      <c r="S15" s="134"/>
      <c r="T15" s="135"/>
      <c r="U15" s="145"/>
      <c r="V15" s="146"/>
      <c r="W15" s="146"/>
      <c r="X15" s="147"/>
    </row>
    <row r="16" spans="3:24" ht="21.75" customHeight="1" x14ac:dyDescent="0.3">
      <c r="C16" s="66"/>
      <c r="D16" s="3"/>
      <c r="E16" s="3"/>
      <c r="F16" s="3"/>
      <c r="G16" s="3"/>
      <c r="H16" s="54"/>
      <c r="I16" s="129"/>
      <c r="J16" s="130"/>
      <c r="K16" s="131"/>
      <c r="L16" s="7"/>
      <c r="M16" s="3"/>
      <c r="N16" s="3"/>
      <c r="O16" s="3"/>
      <c r="P16" s="4"/>
      <c r="Q16" s="132"/>
      <c r="R16" s="133"/>
      <c r="S16" s="134"/>
      <c r="T16" s="135"/>
      <c r="U16" s="136"/>
      <c r="V16" s="137"/>
      <c r="W16" s="137"/>
      <c r="X16" s="138"/>
    </row>
    <row r="17" spans="3:24" ht="19.5" customHeight="1" x14ac:dyDescent="0.3">
      <c r="C17" s="66"/>
      <c r="D17" s="3"/>
      <c r="E17" s="3"/>
      <c r="F17" s="3"/>
      <c r="G17" s="3"/>
      <c r="H17" s="54"/>
      <c r="I17" s="148"/>
      <c r="J17" s="149"/>
      <c r="K17" s="150"/>
      <c r="L17" s="7"/>
      <c r="M17" s="3"/>
      <c r="N17" s="3"/>
      <c r="O17" s="3"/>
      <c r="P17" s="4"/>
      <c r="Q17" s="132"/>
      <c r="R17" s="133"/>
      <c r="S17" s="134"/>
      <c r="T17" s="135"/>
      <c r="U17" s="145">
        <f t="shared" ref="U17:U22" si="0">SUM(Q17*S17)</f>
        <v>0</v>
      </c>
      <c r="V17" s="146"/>
      <c r="W17" s="146"/>
      <c r="X17" s="147"/>
    </row>
    <row r="18" spans="3:24" ht="22.5" customHeight="1" x14ac:dyDescent="0.3">
      <c r="C18" s="66"/>
      <c r="D18" s="3"/>
      <c r="E18" s="3"/>
      <c r="F18" s="3"/>
      <c r="G18" s="3"/>
      <c r="H18" s="54"/>
      <c r="I18" s="129"/>
      <c r="J18" s="130"/>
      <c r="K18" s="131"/>
      <c r="L18" s="7"/>
      <c r="M18" s="3"/>
      <c r="N18" s="3"/>
      <c r="O18" s="3"/>
      <c r="P18" s="4"/>
      <c r="Q18" s="132"/>
      <c r="R18" s="133"/>
      <c r="S18" s="134"/>
      <c r="T18" s="135"/>
      <c r="U18" s="145">
        <f t="shared" si="0"/>
        <v>0</v>
      </c>
      <c r="V18" s="146"/>
      <c r="W18" s="146"/>
      <c r="X18" s="147"/>
    </row>
    <row r="19" spans="3:24" ht="18.75" customHeight="1" x14ac:dyDescent="0.3">
      <c r="C19" s="66"/>
      <c r="D19" s="3"/>
      <c r="E19" s="3"/>
      <c r="F19" s="3"/>
      <c r="G19" s="3"/>
      <c r="H19" s="54"/>
      <c r="I19" s="129"/>
      <c r="J19" s="130"/>
      <c r="K19" s="131"/>
      <c r="L19" s="7"/>
      <c r="M19" s="3"/>
      <c r="N19" s="3"/>
      <c r="O19" s="3"/>
      <c r="P19" s="4"/>
      <c r="Q19" s="132"/>
      <c r="R19" s="133"/>
      <c r="S19" s="134"/>
      <c r="T19" s="135"/>
      <c r="U19" s="145">
        <f t="shared" si="0"/>
        <v>0</v>
      </c>
      <c r="V19" s="146"/>
      <c r="W19" s="146"/>
      <c r="X19" s="147"/>
    </row>
    <row r="20" spans="3:24" ht="18" customHeight="1" x14ac:dyDescent="0.3">
      <c r="C20" s="66"/>
      <c r="D20" s="3"/>
      <c r="E20" s="3"/>
      <c r="F20" s="3"/>
      <c r="G20" s="3"/>
      <c r="H20" s="54"/>
      <c r="I20" s="151"/>
      <c r="J20" s="151"/>
      <c r="K20" s="152"/>
      <c r="L20" s="7"/>
      <c r="M20" s="3"/>
      <c r="N20" s="3"/>
      <c r="O20" s="3"/>
      <c r="P20" s="4"/>
      <c r="Q20" s="132"/>
      <c r="R20" s="133"/>
      <c r="S20" s="134"/>
      <c r="T20" s="135"/>
      <c r="U20" s="145">
        <f t="shared" si="0"/>
        <v>0</v>
      </c>
      <c r="V20" s="146"/>
      <c r="W20" s="146"/>
      <c r="X20" s="147"/>
    </row>
    <row r="21" spans="3:24" ht="18" customHeight="1" x14ac:dyDescent="0.3">
      <c r="C21" s="66"/>
      <c r="D21" s="3"/>
      <c r="E21" s="3"/>
      <c r="F21" s="3"/>
      <c r="G21" s="3"/>
      <c r="H21" s="54"/>
      <c r="I21" s="143"/>
      <c r="J21" s="143"/>
      <c r="K21" s="144"/>
      <c r="L21" s="7"/>
      <c r="M21" s="3"/>
      <c r="N21" s="3"/>
      <c r="O21" s="3"/>
      <c r="P21" s="4"/>
      <c r="Q21" s="132"/>
      <c r="R21" s="133"/>
      <c r="S21" s="134"/>
      <c r="T21" s="135"/>
      <c r="U21" s="145">
        <f t="shared" si="0"/>
        <v>0</v>
      </c>
      <c r="V21" s="146"/>
      <c r="W21" s="146"/>
      <c r="X21" s="147"/>
    </row>
    <row r="22" spans="3:24" ht="18" customHeight="1" thickBot="1" x14ac:dyDescent="0.35">
      <c r="C22" s="66"/>
      <c r="D22" s="3"/>
      <c r="E22" s="3"/>
      <c r="F22" s="3"/>
      <c r="G22" s="3"/>
      <c r="H22" s="54"/>
      <c r="I22" s="143"/>
      <c r="J22" s="143"/>
      <c r="K22" s="144"/>
      <c r="L22" s="7"/>
      <c r="M22" s="3"/>
      <c r="N22" s="3"/>
      <c r="O22" s="3"/>
      <c r="P22" s="4"/>
      <c r="Q22" s="132"/>
      <c r="R22" s="133"/>
      <c r="S22" s="134"/>
      <c r="T22" s="135"/>
      <c r="U22" s="145">
        <f t="shared" si="0"/>
        <v>0</v>
      </c>
      <c r="V22" s="146"/>
      <c r="W22" s="146"/>
      <c r="X22" s="147"/>
    </row>
    <row r="23" spans="3:24" ht="16.5" customHeight="1" thickTop="1" thickBot="1" x14ac:dyDescent="0.4">
      <c r="C23" s="153" t="s">
        <v>35</v>
      </c>
      <c r="D23" s="154"/>
      <c r="E23" s="154"/>
      <c r="F23" s="154"/>
      <c r="G23" s="154"/>
      <c r="H23" s="154"/>
      <c r="I23" s="154"/>
      <c r="J23" s="154"/>
      <c r="K23" s="154"/>
      <c r="L23" s="155"/>
      <c r="M23" s="155"/>
      <c r="N23" s="155"/>
      <c r="O23" s="155"/>
      <c r="P23" s="155"/>
      <c r="Q23" s="12"/>
      <c r="R23" s="13"/>
      <c r="S23" s="64" t="s">
        <v>33</v>
      </c>
      <c r="T23" s="64"/>
      <c r="U23" s="159">
        <f>SUM(U15:X22)</f>
        <v>0</v>
      </c>
      <c r="V23" s="160"/>
      <c r="W23" s="160"/>
      <c r="X23" s="161"/>
    </row>
    <row r="24" spans="3:24" ht="3" customHeight="1" thickTop="1" thickBot="1" x14ac:dyDescent="0.35">
      <c r="C24" s="156"/>
      <c r="D24" s="155"/>
      <c r="E24" s="155"/>
      <c r="F24" s="155"/>
      <c r="G24" s="155"/>
      <c r="H24" s="155"/>
      <c r="I24" s="155"/>
      <c r="J24" s="155"/>
      <c r="K24" s="155"/>
      <c r="L24" s="155"/>
      <c r="M24" s="155"/>
      <c r="N24" s="155"/>
      <c r="O24" s="155"/>
      <c r="P24" s="155"/>
      <c r="Q24" s="1"/>
      <c r="R24" s="11"/>
      <c r="S24" s="8"/>
      <c r="T24" s="8"/>
      <c r="U24" s="8"/>
      <c r="V24" s="5"/>
      <c r="W24" s="5"/>
      <c r="X24" s="6"/>
    </row>
    <row r="25" spans="3:24" ht="16.5" customHeight="1" thickTop="1" thickBot="1" x14ac:dyDescent="0.4">
      <c r="C25" s="157"/>
      <c r="D25" s="158"/>
      <c r="E25" s="158"/>
      <c r="F25" s="158"/>
      <c r="G25" s="158"/>
      <c r="H25" s="158"/>
      <c r="I25" s="158"/>
      <c r="J25" s="158"/>
      <c r="K25" s="158"/>
      <c r="L25" s="158"/>
      <c r="M25" s="158"/>
      <c r="N25" s="158"/>
      <c r="O25" s="158"/>
      <c r="P25" s="158"/>
      <c r="Q25" s="9"/>
      <c r="R25" s="10"/>
      <c r="S25" s="162" t="s">
        <v>34</v>
      </c>
      <c r="T25" s="162"/>
      <c r="U25" s="163"/>
      <c r="V25" s="164">
        <f>$U$23</f>
        <v>0</v>
      </c>
      <c r="W25" s="165"/>
      <c r="X25" s="166"/>
    </row>
    <row r="26" spans="3:24" ht="15" hidden="1" thickTop="1" x14ac:dyDescent="0.3">
      <c r="C26" s="67"/>
      <c r="D26" s="27"/>
      <c r="E26" s="27"/>
      <c r="F26" s="27"/>
      <c r="G26" s="27"/>
      <c r="H26" s="27"/>
      <c r="I26" s="27"/>
      <c r="J26" s="27"/>
      <c r="K26" s="27"/>
      <c r="L26" s="27"/>
      <c r="M26" s="27"/>
      <c r="N26" s="27"/>
      <c r="O26" s="27"/>
      <c r="P26" s="27"/>
      <c r="Q26" s="27"/>
      <c r="R26" s="27"/>
      <c r="S26" s="27"/>
      <c r="T26" s="27"/>
      <c r="U26" s="27"/>
      <c r="V26" s="27"/>
      <c r="W26" s="27"/>
      <c r="X26" s="27"/>
    </row>
    <row r="27" spans="3:24" hidden="1" x14ac:dyDescent="0.3">
      <c r="C27" s="67"/>
      <c r="D27" s="27"/>
      <c r="E27" s="27"/>
      <c r="F27" s="27"/>
      <c r="G27" s="27"/>
      <c r="H27" s="27"/>
      <c r="I27" s="27"/>
      <c r="J27" s="27"/>
      <c r="K27" s="27"/>
      <c r="L27" s="27"/>
      <c r="M27" s="27"/>
      <c r="N27" s="27"/>
      <c r="O27" s="27"/>
      <c r="P27" s="27"/>
      <c r="Q27" s="27"/>
      <c r="R27" s="27"/>
      <c r="S27" s="27"/>
      <c r="T27" s="27"/>
      <c r="U27" s="27"/>
      <c r="V27" s="27"/>
      <c r="W27" s="27"/>
      <c r="X27" s="27"/>
    </row>
    <row r="28" spans="3:24" hidden="1" x14ac:dyDescent="0.3">
      <c r="C28" s="67" t="s">
        <v>38</v>
      </c>
      <c r="D28" s="27"/>
      <c r="E28" s="27"/>
      <c r="F28" s="27"/>
      <c r="G28" s="27"/>
      <c r="H28" s="27"/>
      <c r="I28" s="27"/>
      <c r="J28" s="27"/>
      <c r="K28" s="27"/>
      <c r="L28" s="27"/>
      <c r="M28" s="27"/>
      <c r="N28" s="27"/>
      <c r="O28" s="27"/>
      <c r="P28" s="27"/>
      <c r="Q28" s="27"/>
      <c r="R28" s="27"/>
      <c r="S28" s="27"/>
      <c r="T28" s="27"/>
      <c r="U28" s="27"/>
      <c r="V28" s="27"/>
      <c r="W28" s="27"/>
      <c r="X28" s="27"/>
    </row>
    <row r="29" spans="3:24" hidden="1" x14ac:dyDescent="0.3">
      <c r="C29" s="67"/>
      <c r="D29" s="27"/>
      <c r="E29" s="27"/>
      <c r="F29" s="27"/>
      <c r="G29" s="27"/>
      <c r="H29" s="27"/>
      <c r="I29" s="27"/>
      <c r="J29" s="27"/>
      <c r="K29" s="27"/>
      <c r="L29" s="27"/>
      <c r="M29" s="27"/>
      <c r="N29" s="27"/>
      <c r="O29" s="27"/>
      <c r="P29" s="27"/>
      <c r="Q29" s="27"/>
      <c r="R29" s="27"/>
      <c r="S29" s="27"/>
      <c r="T29" s="27"/>
      <c r="U29" s="27"/>
      <c r="V29" s="27"/>
      <c r="W29" s="27"/>
      <c r="X29" s="27"/>
    </row>
    <row r="30" spans="3:24" hidden="1" x14ac:dyDescent="0.3">
      <c r="C30" s="67"/>
      <c r="D30" s="27"/>
      <c r="E30" s="27"/>
      <c r="F30" s="27"/>
      <c r="G30" s="27"/>
      <c r="H30" s="27"/>
      <c r="I30" s="27"/>
      <c r="J30" s="27"/>
      <c r="K30" s="27"/>
      <c r="L30" s="27"/>
      <c r="M30" s="27"/>
      <c r="N30" s="27"/>
      <c r="O30" s="27"/>
      <c r="P30" s="27"/>
      <c r="Q30" s="27"/>
      <c r="R30" s="27"/>
      <c r="S30" s="27"/>
      <c r="T30" s="27"/>
      <c r="U30" s="27"/>
      <c r="V30" s="27"/>
      <c r="W30" s="27"/>
      <c r="X30" s="27"/>
    </row>
    <row r="31" spans="3:24" ht="15" thickTop="1" x14ac:dyDescent="0.3"/>
    <row r="32" spans="3:24" x14ac:dyDescent="0.3"/>
    <row r="33" x14ac:dyDescent="0.3"/>
    <row r="34" x14ac:dyDescent="0.3"/>
    <row r="35" x14ac:dyDescent="0.3"/>
  </sheetData>
  <sheetProtection selectLockedCells="1"/>
  <mergeCells count="81">
    <mergeCell ref="I22:K22"/>
    <mergeCell ref="Q22:R22"/>
    <mergeCell ref="S22:T22"/>
    <mergeCell ref="U22:X22"/>
    <mergeCell ref="C23:P25"/>
    <mergeCell ref="U23:X23"/>
    <mergeCell ref="S25:U25"/>
    <mergeCell ref="V25:X25"/>
    <mergeCell ref="I21:K21"/>
    <mergeCell ref="Q21:R21"/>
    <mergeCell ref="S21:T21"/>
    <mergeCell ref="U21:X21"/>
    <mergeCell ref="I18:K18"/>
    <mergeCell ref="Q18:R18"/>
    <mergeCell ref="S18:T18"/>
    <mergeCell ref="U18:X18"/>
    <mergeCell ref="I17:K17"/>
    <mergeCell ref="Q17:R17"/>
    <mergeCell ref="S17:T17"/>
    <mergeCell ref="U17:X17"/>
    <mergeCell ref="I20:K20"/>
    <mergeCell ref="Q20:R20"/>
    <mergeCell ref="S20:T20"/>
    <mergeCell ref="U20:X20"/>
    <mergeCell ref="I19:K19"/>
    <mergeCell ref="Q19:R19"/>
    <mergeCell ref="S19:T19"/>
    <mergeCell ref="U19:X19"/>
    <mergeCell ref="I16:K16"/>
    <mergeCell ref="Q16:R16"/>
    <mergeCell ref="S16:T16"/>
    <mergeCell ref="U16:X16"/>
    <mergeCell ref="Q14:R14"/>
    <mergeCell ref="S14:T14"/>
    <mergeCell ref="U14:X14"/>
    <mergeCell ref="I15:K15"/>
    <mergeCell ref="Q15:R15"/>
    <mergeCell ref="S15:T15"/>
    <mergeCell ref="U15:X15"/>
    <mergeCell ref="C13:K13"/>
    <mergeCell ref="L13:P13"/>
    <mergeCell ref="I14:K14"/>
    <mergeCell ref="C1:X1"/>
    <mergeCell ref="L2:N2"/>
    <mergeCell ref="J2:K2"/>
    <mergeCell ref="J3:K3"/>
    <mergeCell ref="J4:K4"/>
    <mergeCell ref="O2:P2"/>
    <mergeCell ref="T2:W2"/>
    <mergeCell ref="U3:W3"/>
    <mergeCell ref="Q4:S4"/>
    <mergeCell ref="J5:P5"/>
    <mergeCell ref="Q5:S5"/>
    <mergeCell ref="T5:X5"/>
    <mergeCell ref="C6:X6"/>
    <mergeCell ref="C7:I7"/>
    <mergeCell ref="W7:X7"/>
    <mergeCell ref="R11:T11"/>
    <mergeCell ref="U7:V7"/>
    <mergeCell ref="C11:I11"/>
    <mergeCell ref="N11:P11"/>
    <mergeCell ref="N10:T10"/>
    <mergeCell ref="S9:X9"/>
    <mergeCell ref="C9:I10"/>
    <mergeCell ref="L11:M11"/>
    <mergeCell ref="C12:X12"/>
    <mergeCell ref="V11:X11"/>
    <mergeCell ref="V10:X10"/>
    <mergeCell ref="C2:I2"/>
    <mergeCell ref="C3:I3"/>
    <mergeCell ref="C4:I4"/>
    <mergeCell ref="C5:I5"/>
    <mergeCell ref="M3:O3"/>
    <mergeCell ref="M4:P4"/>
    <mergeCell ref="Q2:S2"/>
    <mergeCell ref="M7:N7"/>
    <mergeCell ref="R7:T7"/>
    <mergeCell ref="N9:Q9"/>
    <mergeCell ref="C8:X8"/>
    <mergeCell ref="L9:M9"/>
    <mergeCell ref="L10:M10"/>
  </mergeCells>
  <pageMargins left="0.7" right="0.7" top="0.75" bottom="0.75" header="0.3" footer="0.3"/>
  <pageSetup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17"/>
  <sheetViews>
    <sheetView workbookViewId="0">
      <selection activeCell="A20" sqref="A20"/>
    </sheetView>
  </sheetViews>
  <sheetFormatPr defaultColWidth="9.109375" defaultRowHeight="15.6" x14ac:dyDescent="0.3"/>
  <cols>
    <col min="1" max="1" width="157.33203125" style="16" customWidth="1"/>
    <col min="2" max="16384" width="9.109375" style="16"/>
  </cols>
  <sheetData>
    <row r="2" spans="1:1" x14ac:dyDescent="0.3">
      <c r="A2" s="14" t="s">
        <v>40</v>
      </c>
    </row>
    <row r="3" spans="1:1" x14ac:dyDescent="0.3">
      <c r="A3" s="15" t="s">
        <v>50</v>
      </c>
    </row>
    <row r="4" spans="1:1" x14ac:dyDescent="0.3">
      <c r="A4" s="15" t="s">
        <v>49</v>
      </c>
    </row>
    <row r="5" spans="1:1" x14ac:dyDescent="0.3">
      <c r="A5" s="15" t="s">
        <v>48</v>
      </c>
    </row>
    <row r="6" spans="1:1" x14ac:dyDescent="0.3">
      <c r="A6" s="15" t="s">
        <v>47</v>
      </c>
    </row>
    <row r="7" spans="1:1" x14ac:dyDescent="0.3">
      <c r="A7" s="15" t="s">
        <v>46</v>
      </c>
    </row>
    <row r="8" spans="1:1" x14ac:dyDescent="0.3">
      <c r="A8" s="15" t="s">
        <v>45</v>
      </c>
    </row>
    <row r="9" spans="1:1" x14ac:dyDescent="0.3">
      <c r="A9" s="15" t="s">
        <v>44</v>
      </c>
    </row>
    <row r="10" spans="1:1" ht="31.2" x14ac:dyDescent="0.3">
      <c r="A10" s="17" t="s">
        <v>51</v>
      </c>
    </row>
    <row r="11" spans="1:1" x14ac:dyDescent="0.3">
      <c r="A11" s="15" t="s">
        <v>43</v>
      </c>
    </row>
    <row r="12" spans="1:1" x14ac:dyDescent="0.3">
      <c r="A12" s="15" t="s">
        <v>42</v>
      </c>
    </row>
    <row r="13" spans="1:1" x14ac:dyDescent="0.3">
      <c r="A13" s="15" t="s">
        <v>53</v>
      </c>
    </row>
    <row r="14" spans="1:1" x14ac:dyDescent="0.3">
      <c r="A14" s="15" t="s">
        <v>41</v>
      </c>
    </row>
    <row r="15" spans="1:1" ht="31.2" x14ac:dyDescent="0.3">
      <c r="A15" s="17" t="s">
        <v>52</v>
      </c>
    </row>
    <row r="16" spans="1:1" ht="31.2" x14ac:dyDescent="0.3">
      <c r="A16" s="17" t="s">
        <v>54</v>
      </c>
    </row>
    <row r="17" spans="1:1" x14ac:dyDescent="0.3">
      <c r="A17" s="15" t="s">
        <v>38</v>
      </c>
    </row>
  </sheetData>
  <pageMargins left="0.7" right="0.7" top="0.75" bottom="0.75" header="0.3" footer="0.3"/>
  <pageSetup orientation="landscape"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
  <sheetViews>
    <sheetView workbookViewId="0">
      <selection activeCell="M6" sqref="M6"/>
    </sheetView>
  </sheetViews>
  <sheetFormatPr defaultRowHeight="14.4" x14ac:dyDescent="0.3"/>
  <cols>
    <col min="1" max="1" width="13" style="25" customWidth="1"/>
    <col min="12" max="12" width="11.33203125" customWidth="1"/>
    <col min="13" max="13" width="11.6640625" customWidth="1"/>
    <col min="257" max="257" width="13" customWidth="1"/>
    <col min="268" max="268" width="11.33203125" customWidth="1"/>
    <col min="269" max="269" width="11.6640625" customWidth="1"/>
    <col min="513" max="513" width="13" customWidth="1"/>
    <col min="524" max="524" width="11.33203125" customWidth="1"/>
    <col min="525" max="525" width="11.6640625" customWidth="1"/>
    <col min="769" max="769" width="13" customWidth="1"/>
    <col min="780" max="780" width="11.33203125" customWidth="1"/>
    <col min="781" max="781" width="11.6640625" customWidth="1"/>
    <col min="1025" max="1025" width="13" customWidth="1"/>
    <col min="1036" max="1036" width="11.33203125" customWidth="1"/>
    <col min="1037" max="1037" width="11.6640625" customWidth="1"/>
    <col min="1281" max="1281" width="13" customWidth="1"/>
    <col min="1292" max="1292" width="11.33203125" customWidth="1"/>
    <col min="1293" max="1293" width="11.6640625" customWidth="1"/>
    <col min="1537" max="1537" width="13" customWidth="1"/>
    <col min="1548" max="1548" width="11.33203125" customWidth="1"/>
    <col min="1549" max="1549" width="11.6640625" customWidth="1"/>
    <col min="1793" max="1793" width="13" customWidth="1"/>
    <col min="1804" max="1804" width="11.33203125" customWidth="1"/>
    <col min="1805" max="1805" width="11.6640625" customWidth="1"/>
    <col min="2049" max="2049" width="13" customWidth="1"/>
    <col min="2060" max="2060" width="11.33203125" customWidth="1"/>
    <col min="2061" max="2061" width="11.6640625" customWidth="1"/>
    <col min="2305" max="2305" width="13" customWidth="1"/>
    <col min="2316" max="2316" width="11.33203125" customWidth="1"/>
    <col min="2317" max="2317" width="11.6640625" customWidth="1"/>
    <col min="2561" max="2561" width="13" customWidth="1"/>
    <col min="2572" max="2572" width="11.33203125" customWidth="1"/>
    <col min="2573" max="2573" width="11.6640625" customWidth="1"/>
    <col min="2817" max="2817" width="13" customWidth="1"/>
    <col min="2828" max="2828" width="11.33203125" customWidth="1"/>
    <col min="2829" max="2829" width="11.6640625" customWidth="1"/>
    <col min="3073" max="3073" width="13" customWidth="1"/>
    <col min="3084" max="3084" width="11.33203125" customWidth="1"/>
    <col min="3085" max="3085" width="11.6640625" customWidth="1"/>
    <col min="3329" max="3329" width="13" customWidth="1"/>
    <col min="3340" max="3340" width="11.33203125" customWidth="1"/>
    <col min="3341" max="3341" width="11.6640625" customWidth="1"/>
    <col min="3585" max="3585" width="13" customWidth="1"/>
    <col min="3596" max="3596" width="11.33203125" customWidth="1"/>
    <col min="3597" max="3597" width="11.6640625" customWidth="1"/>
    <col min="3841" max="3841" width="13" customWidth="1"/>
    <col min="3852" max="3852" width="11.33203125" customWidth="1"/>
    <col min="3853" max="3853" width="11.6640625" customWidth="1"/>
    <col min="4097" max="4097" width="13" customWidth="1"/>
    <col min="4108" max="4108" width="11.33203125" customWidth="1"/>
    <col min="4109" max="4109" width="11.6640625" customWidth="1"/>
    <col min="4353" max="4353" width="13" customWidth="1"/>
    <col min="4364" max="4364" width="11.33203125" customWidth="1"/>
    <col min="4365" max="4365" width="11.6640625" customWidth="1"/>
    <col min="4609" max="4609" width="13" customWidth="1"/>
    <col min="4620" max="4620" width="11.33203125" customWidth="1"/>
    <col min="4621" max="4621" width="11.6640625" customWidth="1"/>
    <col min="4865" max="4865" width="13" customWidth="1"/>
    <col min="4876" max="4876" width="11.33203125" customWidth="1"/>
    <col min="4877" max="4877" width="11.6640625" customWidth="1"/>
    <col min="5121" max="5121" width="13" customWidth="1"/>
    <col min="5132" max="5132" width="11.33203125" customWidth="1"/>
    <col min="5133" max="5133" width="11.6640625" customWidth="1"/>
    <col min="5377" max="5377" width="13" customWidth="1"/>
    <col min="5388" max="5388" width="11.33203125" customWidth="1"/>
    <col min="5389" max="5389" width="11.6640625" customWidth="1"/>
    <col min="5633" max="5633" width="13" customWidth="1"/>
    <col min="5644" max="5644" width="11.33203125" customWidth="1"/>
    <col min="5645" max="5645" width="11.6640625" customWidth="1"/>
    <col min="5889" max="5889" width="13" customWidth="1"/>
    <col min="5900" max="5900" width="11.33203125" customWidth="1"/>
    <col min="5901" max="5901" width="11.6640625" customWidth="1"/>
    <col min="6145" max="6145" width="13" customWidth="1"/>
    <col min="6156" max="6156" width="11.33203125" customWidth="1"/>
    <col min="6157" max="6157" width="11.6640625" customWidth="1"/>
    <col min="6401" max="6401" width="13" customWidth="1"/>
    <col min="6412" max="6412" width="11.33203125" customWidth="1"/>
    <col min="6413" max="6413" width="11.6640625" customWidth="1"/>
    <col min="6657" max="6657" width="13" customWidth="1"/>
    <col min="6668" max="6668" width="11.33203125" customWidth="1"/>
    <col min="6669" max="6669" width="11.6640625" customWidth="1"/>
    <col min="6913" max="6913" width="13" customWidth="1"/>
    <col min="6924" max="6924" width="11.33203125" customWidth="1"/>
    <col min="6925" max="6925" width="11.6640625" customWidth="1"/>
    <col min="7169" max="7169" width="13" customWidth="1"/>
    <col min="7180" max="7180" width="11.33203125" customWidth="1"/>
    <col min="7181" max="7181" width="11.6640625" customWidth="1"/>
    <col min="7425" max="7425" width="13" customWidth="1"/>
    <col min="7436" max="7436" width="11.33203125" customWidth="1"/>
    <col min="7437" max="7437" width="11.6640625" customWidth="1"/>
    <col min="7681" max="7681" width="13" customWidth="1"/>
    <col min="7692" max="7692" width="11.33203125" customWidth="1"/>
    <col min="7693" max="7693" width="11.6640625" customWidth="1"/>
    <col min="7937" max="7937" width="13" customWidth="1"/>
    <col min="7948" max="7948" width="11.33203125" customWidth="1"/>
    <col min="7949" max="7949" width="11.6640625" customWidth="1"/>
    <col min="8193" max="8193" width="13" customWidth="1"/>
    <col min="8204" max="8204" width="11.33203125" customWidth="1"/>
    <col min="8205" max="8205" width="11.6640625" customWidth="1"/>
    <col min="8449" max="8449" width="13" customWidth="1"/>
    <col min="8460" max="8460" width="11.33203125" customWidth="1"/>
    <col min="8461" max="8461" width="11.6640625" customWidth="1"/>
    <col min="8705" max="8705" width="13" customWidth="1"/>
    <col min="8716" max="8716" width="11.33203125" customWidth="1"/>
    <col min="8717" max="8717" width="11.6640625" customWidth="1"/>
    <col min="8961" max="8961" width="13" customWidth="1"/>
    <col min="8972" max="8972" width="11.33203125" customWidth="1"/>
    <col min="8973" max="8973" width="11.6640625" customWidth="1"/>
    <col min="9217" max="9217" width="13" customWidth="1"/>
    <col min="9228" max="9228" width="11.33203125" customWidth="1"/>
    <col min="9229" max="9229" width="11.6640625" customWidth="1"/>
    <col min="9473" max="9473" width="13" customWidth="1"/>
    <col min="9484" max="9484" width="11.33203125" customWidth="1"/>
    <col min="9485" max="9485" width="11.6640625" customWidth="1"/>
    <col min="9729" max="9729" width="13" customWidth="1"/>
    <col min="9740" max="9740" width="11.33203125" customWidth="1"/>
    <col min="9741" max="9741" width="11.6640625" customWidth="1"/>
    <col min="9985" max="9985" width="13" customWidth="1"/>
    <col min="9996" max="9996" width="11.33203125" customWidth="1"/>
    <col min="9997" max="9997" width="11.6640625" customWidth="1"/>
    <col min="10241" max="10241" width="13" customWidth="1"/>
    <col min="10252" max="10252" width="11.33203125" customWidth="1"/>
    <col min="10253" max="10253" width="11.6640625" customWidth="1"/>
    <col min="10497" max="10497" width="13" customWidth="1"/>
    <col min="10508" max="10508" width="11.33203125" customWidth="1"/>
    <col min="10509" max="10509" width="11.6640625" customWidth="1"/>
    <col min="10753" max="10753" width="13" customWidth="1"/>
    <col min="10764" max="10764" width="11.33203125" customWidth="1"/>
    <col min="10765" max="10765" width="11.6640625" customWidth="1"/>
    <col min="11009" max="11009" width="13" customWidth="1"/>
    <col min="11020" max="11020" width="11.33203125" customWidth="1"/>
    <col min="11021" max="11021" width="11.6640625" customWidth="1"/>
    <col min="11265" max="11265" width="13" customWidth="1"/>
    <col min="11276" max="11276" width="11.33203125" customWidth="1"/>
    <col min="11277" max="11277" width="11.6640625" customWidth="1"/>
    <col min="11521" max="11521" width="13" customWidth="1"/>
    <col min="11532" max="11532" width="11.33203125" customWidth="1"/>
    <col min="11533" max="11533" width="11.6640625" customWidth="1"/>
    <col min="11777" max="11777" width="13" customWidth="1"/>
    <col min="11788" max="11788" width="11.33203125" customWidth="1"/>
    <col min="11789" max="11789" width="11.6640625" customWidth="1"/>
    <col min="12033" max="12033" width="13" customWidth="1"/>
    <col min="12044" max="12044" width="11.33203125" customWidth="1"/>
    <col min="12045" max="12045" width="11.6640625" customWidth="1"/>
    <col min="12289" max="12289" width="13" customWidth="1"/>
    <col min="12300" max="12300" width="11.33203125" customWidth="1"/>
    <col min="12301" max="12301" width="11.6640625" customWidth="1"/>
    <col min="12545" max="12545" width="13" customWidth="1"/>
    <col min="12556" max="12556" width="11.33203125" customWidth="1"/>
    <col min="12557" max="12557" width="11.6640625" customWidth="1"/>
    <col min="12801" max="12801" width="13" customWidth="1"/>
    <col min="12812" max="12812" width="11.33203125" customWidth="1"/>
    <col min="12813" max="12813" width="11.6640625" customWidth="1"/>
    <col min="13057" max="13057" width="13" customWidth="1"/>
    <col min="13068" max="13068" width="11.33203125" customWidth="1"/>
    <col min="13069" max="13069" width="11.6640625" customWidth="1"/>
    <col min="13313" max="13313" width="13" customWidth="1"/>
    <col min="13324" max="13324" width="11.33203125" customWidth="1"/>
    <col min="13325" max="13325" width="11.6640625" customWidth="1"/>
    <col min="13569" max="13569" width="13" customWidth="1"/>
    <col min="13580" max="13580" width="11.33203125" customWidth="1"/>
    <col min="13581" max="13581" width="11.6640625" customWidth="1"/>
    <col min="13825" max="13825" width="13" customWidth="1"/>
    <col min="13836" max="13836" width="11.33203125" customWidth="1"/>
    <col min="13837" max="13837" width="11.6640625" customWidth="1"/>
    <col min="14081" max="14081" width="13" customWidth="1"/>
    <col min="14092" max="14092" width="11.33203125" customWidth="1"/>
    <col min="14093" max="14093" width="11.6640625" customWidth="1"/>
    <col min="14337" max="14337" width="13" customWidth="1"/>
    <col min="14348" max="14348" width="11.33203125" customWidth="1"/>
    <col min="14349" max="14349" width="11.6640625" customWidth="1"/>
    <col min="14593" max="14593" width="13" customWidth="1"/>
    <col min="14604" max="14604" width="11.33203125" customWidth="1"/>
    <col min="14605" max="14605" width="11.6640625" customWidth="1"/>
    <col min="14849" max="14849" width="13" customWidth="1"/>
    <col min="14860" max="14860" width="11.33203125" customWidth="1"/>
    <col min="14861" max="14861" width="11.6640625" customWidth="1"/>
    <col min="15105" max="15105" width="13" customWidth="1"/>
    <col min="15116" max="15116" width="11.33203125" customWidth="1"/>
    <col min="15117" max="15117" width="11.6640625" customWidth="1"/>
    <col min="15361" max="15361" width="13" customWidth="1"/>
    <col min="15372" max="15372" width="11.33203125" customWidth="1"/>
    <col min="15373" max="15373" width="11.6640625" customWidth="1"/>
    <col min="15617" max="15617" width="13" customWidth="1"/>
    <col min="15628" max="15628" width="11.33203125" customWidth="1"/>
    <col min="15629" max="15629" width="11.6640625" customWidth="1"/>
    <col min="15873" max="15873" width="13" customWidth="1"/>
    <col min="15884" max="15884" width="11.33203125" customWidth="1"/>
    <col min="15885" max="15885" width="11.6640625" customWidth="1"/>
    <col min="16129" max="16129" width="13" customWidth="1"/>
    <col min="16140" max="16140" width="11.33203125" customWidth="1"/>
    <col min="16141" max="16141" width="11.6640625" customWidth="1"/>
  </cols>
  <sheetData>
    <row r="1" spans="1:13" x14ac:dyDescent="0.3">
      <c r="A1" s="169" t="s">
        <v>55</v>
      </c>
      <c r="B1" s="167"/>
      <c r="C1" s="167"/>
      <c r="D1" s="167"/>
      <c r="E1" s="167"/>
      <c r="F1" s="167"/>
      <c r="G1" s="167"/>
      <c r="H1" s="167"/>
      <c r="I1" s="167"/>
      <c r="J1" s="167"/>
      <c r="K1" s="167"/>
      <c r="L1" s="167"/>
      <c r="M1" s="167"/>
    </row>
    <row r="3" spans="1:13" x14ac:dyDescent="0.3">
      <c r="A3" s="25" t="s">
        <v>56</v>
      </c>
      <c r="B3" s="26">
        <v>15</v>
      </c>
      <c r="C3" s="170" t="s">
        <v>57</v>
      </c>
      <c r="D3" s="170"/>
      <c r="E3" t="s">
        <v>58</v>
      </c>
      <c r="F3" s="170" t="s">
        <v>59</v>
      </c>
      <c r="G3" s="170"/>
      <c r="H3" s="170"/>
      <c r="I3" s="27">
        <f>SUM(B6:M6)</f>
        <v>0</v>
      </c>
      <c r="J3" s="170" t="s">
        <v>60</v>
      </c>
      <c r="K3" s="170"/>
      <c r="L3" s="170"/>
      <c r="M3" s="28">
        <f>SUM(B7:M7)</f>
        <v>0</v>
      </c>
    </row>
    <row r="5" spans="1:13" ht="28.8" x14ac:dyDescent="0.3">
      <c r="A5" s="25" t="s">
        <v>61</v>
      </c>
      <c r="B5" s="29">
        <v>10</v>
      </c>
      <c r="C5" s="29">
        <v>11</v>
      </c>
      <c r="D5" s="29">
        <v>12</v>
      </c>
      <c r="E5" s="29">
        <v>1</v>
      </c>
      <c r="F5" s="29">
        <v>2</v>
      </c>
      <c r="G5" s="29">
        <v>3</v>
      </c>
      <c r="H5" s="29">
        <v>4</v>
      </c>
      <c r="I5" s="29">
        <v>5</v>
      </c>
      <c r="J5" s="29">
        <v>6</v>
      </c>
      <c r="K5" s="29">
        <v>7</v>
      </c>
      <c r="L5" s="29">
        <v>8</v>
      </c>
      <c r="M5" s="29">
        <v>9</v>
      </c>
    </row>
    <row r="6" spans="1:13" x14ac:dyDescent="0.3">
      <c r="A6" s="30" t="s">
        <v>62</v>
      </c>
      <c r="B6" s="29"/>
      <c r="C6" s="31"/>
      <c r="D6" s="31"/>
      <c r="E6" s="31"/>
      <c r="F6" s="31"/>
      <c r="G6" s="31"/>
      <c r="H6" s="31"/>
      <c r="I6" s="31"/>
      <c r="J6" s="31"/>
      <c r="K6" s="31"/>
      <c r="L6" s="31"/>
      <c r="M6" s="29"/>
    </row>
    <row r="7" spans="1:13" ht="43.2" x14ac:dyDescent="0.3">
      <c r="A7" s="30" t="s">
        <v>63</v>
      </c>
      <c r="B7" s="32">
        <f>SUM($B3*B6)</f>
        <v>0</v>
      </c>
      <c r="C7" s="32">
        <f t="shared" ref="C7:M7" si="0">SUM($B3*C6)</f>
        <v>0</v>
      </c>
      <c r="D7" s="32">
        <f t="shared" si="0"/>
        <v>0</v>
      </c>
      <c r="E7" s="32">
        <f t="shared" si="0"/>
        <v>0</v>
      </c>
      <c r="F7" s="32">
        <f t="shared" si="0"/>
        <v>0</v>
      </c>
      <c r="G7" s="32">
        <f t="shared" si="0"/>
        <v>0</v>
      </c>
      <c r="H7" s="32">
        <f t="shared" si="0"/>
        <v>0</v>
      </c>
      <c r="I7" s="32">
        <f t="shared" si="0"/>
        <v>0</v>
      </c>
      <c r="J7" s="32">
        <f t="shared" si="0"/>
        <v>0</v>
      </c>
      <c r="K7" s="32">
        <f t="shared" si="0"/>
        <v>0</v>
      </c>
      <c r="L7" s="32">
        <f t="shared" si="0"/>
        <v>0</v>
      </c>
      <c r="M7" s="32">
        <f t="shared" si="0"/>
        <v>0</v>
      </c>
    </row>
    <row r="10" spans="1:13" x14ac:dyDescent="0.3">
      <c r="A10" s="25" t="s">
        <v>64</v>
      </c>
      <c r="B10" s="168" t="s">
        <v>65</v>
      </c>
      <c r="C10" s="168"/>
      <c r="D10" s="168"/>
      <c r="E10" s="168"/>
    </row>
    <row r="12" spans="1:13" x14ac:dyDescent="0.3">
      <c r="A12" s="25" t="s">
        <v>66</v>
      </c>
      <c r="B12" s="33" t="s">
        <v>67</v>
      </c>
      <c r="C12" t="s">
        <v>68</v>
      </c>
      <c r="D12" t="s">
        <v>69</v>
      </c>
      <c r="E12" t="s">
        <v>70</v>
      </c>
    </row>
    <row r="13" spans="1:13" x14ac:dyDescent="0.3">
      <c r="B13" s="33" t="s">
        <v>71</v>
      </c>
      <c r="C13" t="s">
        <v>72</v>
      </c>
      <c r="D13" t="s">
        <v>69</v>
      </c>
      <c r="E13" t="s">
        <v>70</v>
      </c>
    </row>
    <row r="15" spans="1:13" x14ac:dyDescent="0.3">
      <c r="A15" s="167" t="s">
        <v>73</v>
      </c>
      <c r="B15" s="167"/>
      <c r="C15" s="168" t="s">
        <v>74</v>
      </c>
      <c r="D15" s="168"/>
    </row>
  </sheetData>
  <sheetProtection selectLockedCells="1"/>
  <mergeCells count="7">
    <mergeCell ref="A15:B15"/>
    <mergeCell ref="C15:D15"/>
    <mergeCell ref="A1:M1"/>
    <mergeCell ref="C3:D3"/>
    <mergeCell ref="F3:H3"/>
    <mergeCell ref="J3:L3"/>
    <mergeCell ref="B10:E10"/>
  </mergeCells>
  <pageMargins left="0.25" right="0.25"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
  <sheetViews>
    <sheetView workbookViewId="0">
      <selection activeCell="N3" sqref="N3"/>
    </sheetView>
  </sheetViews>
  <sheetFormatPr defaultRowHeight="14.4" x14ac:dyDescent="0.3"/>
  <cols>
    <col min="1" max="1" width="7.6640625" customWidth="1"/>
    <col min="2" max="2" width="6" style="38" customWidth="1"/>
    <col min="3" max="3" width="5.6640625" customWidth="1"/>
    <col min="4" max="4" width="6.44140625" style="38" customWidth="1"/>
    <col min="5" max="5" width="7.5546875" style="33" customWidth="1"/>
    <col min="6" max="6" width="7" style="38" customWidth="1"/>
    <col min="7" max="7" width="7.5546875" customWidth="1"/>
    <col min="8" max="8" width="5.109375" style="38" customWidth="1"/>
    <col min="9" max="9" width="7.33203125" customWidth="1"/>
    <col min="10" max="10" width="5.88671875" style="38" customWidth="1"/>
    <col min="11" max="11" width="7.109375" customWidth="1"/>
    <col min="12" max="12" width="5.88671875" style="38" customWidth="1"/>
    <col min="13" max="13" width="7.6640625" customWidth="1"/>
    <col min="14" max="14" width="4.88671875" style="38" customWidth="1"/>
    <col min="15" max="15" width="7.6640625" customWidth="1"/>
    <col min="16" max="16" width="10.6640625" customWidth="1"/>
    <col min="17" max="17" width="10" style="26" customWidth="1"/>
    <col min="18" max="18" width="11.6640625" style="39" customWidth="1"/>
    <col min="20" max="20" width="15.6640625" customWidth="1"/>
    <col min="257" max="257" width="7.6640625" customWidth="1"/>
    <col min="258" max="258" width="6" customWidth="1"/>
    <col min="259" max="259" width="5.6640625" customWidth="1"/>
    <col min="260" max="260" width="6.44140625" customWidth="1"/>
    <col min="261" max="261" width="7.5546875" customWidth="1"/>
    <col min="262" max="262" width="7" customWidth="1"/>
    <col min="263" max="263" width="7.5546875" customWidth="1"/>
    <col min="264" max="264" width="5.109375" customWidth="1"/>
    <col min="265" max="265" width="7.33203125" customWidth="1"/>
    <col min="266" max="266" width="5.88671875" customWidth="1"/>
    <col min="267" max="267" width="7.109375" customWidth="1"/>
    <col min="268" max="268" width="5.88671875" customWidth="1"/>
    <col min="269" max="269" width="7.6640625" customWidth="1"/>
    <col min="270" max="270" width="4.88671875" customWidth="1"/>
    <col min="271" max="271" width="7.6640625" customWidth="1"/>
    <col min="272" max="272" width="10.6640625" customWidth="1"/>
    <col min="273" max="273" width="10" customWidth="1"/>
    <col min="274" max="274" width="11.6640625" customWidth="1"/>
    <col min="276" max="276" width="15.6640625" customWidth="1"/>
    <col min="513" max="513" width="7.6640625" customWidth="1"/>
    <col min="514" max="514" width="6" customWidth="1"/>
    <col min="515" max="515" width="5.6640625" customWidth="1"/>
    <col min="516" max="516" width="6.44140625" customWidth="1"/>
    <col min="517" max="517" width="7.5546875" customWidth="1"/>
    <col min="518" max="518" width="7" customWidth="1"/>
    <col min="519" max="519" width="7.5546875" customWidth="1"/>
    <col min="520" max="520" width="5.109375" customWidth="1"/>
    <col min="521" max="521" width="7.33203125" customWidth="1"/>
    <col min="522" max="522" width="5.88671875" customWidth="1"/>
    <col min="523" max="523" width="7.109375" customWidth="1"/>
    <col min="524" max="524" width="5.88671875" customWidth="1"/>
    <col min="525" max="525" width="7.6640625" customWidth="1"/>
    <col min="526" max="526" width="4.88671875" customWidth="1"/>
    <col min="527" max="527" width="7.6640625" customWidth="1"/>
    <col min="528" max="528" width="10.6640625" customWidth="1"/>
    <col min="529" max="529" width="10" customWidth="1"/>
    <col min="530" max="530" width="11.6640625" customWidth="1"/>
    <col min="532" max="532" width="15.6640625" customWidth="1"/>
    <col min="769" max="769" width="7.6640625" customWidth="1"/>
    <col min="770" max="770" width="6" customWidth="1"/>
    <col min="771" max="771" width="5.6640625" customWidth="1"/>
    <col min="772" max="772" width="6.44140625" customWidth="1"/>
    <col min="773" max="773" width="7.5546875" customWidth="1"/>
    <col min="774" max="774" width="7" customWidth="1"/>
    <col min="775" max="775" width="7.5546875" customWidth="1"/>
    <col min="776" max="776" width="5.109375" customWidth="1"/>
    <col min="777" max="777" width="7.33203125" customWidth="1"/>
    <col min="778" max="778" width="5.88671875" customWidth="1"/>
    <col min="779" max="779" width="7.109375" customWidth="1"/>
    <col min="780" max="780" width="5.88671875" customWidth="1"/>
    <col min="781" max="781" width="7.6640625" customWidth="1"/>
    <col min="782" max="782" width="4.88671875" customWidth="1"/>
    <col min="783" max="783" width="7.6640625" customWidth="1"/>
    <col min="784" max="784" width="10.6640625" customWidth="1"/>
    <col min="785" max="785" width="10" customWidth="1"/>
    <col min="786" max="786" width="11.6640625" customWidth="1"/>
    <col min="788" max="788" width="15.6640625" customWidth="1"/>
    <col min="1025" max="1025" width="7.6640625" customWidth="1"/>
    <col min="1026" max="1026" width="6" customWidth="1"/>
    <col min="1027" max="1027" width="5.6640625" customWidth="1"/>
    <col min="1028" max="1028" width="6.44140625" customWidth="1"/>
    <col min="1029" max="1029" width="7.5546875" customWidth="1"/>
    <col min="1030" max="1030" width="7" customWidth="1"/>
    <col min="1031" max="1031" width="7.5546875" customWidth="1"/>
    <col min="1032" max="1032" width="5.109375" customWidth="1"/>
    <col min="1033" max="1033" width="7.33203125" customWidth="1"/>
    <col min="1034" max="1034" width="5.88671875" customWidth="1"/>
    <col min="1035" max="1035" width="7.109375" customWidth="1"/>
    <col min="1036" max="1036" width="5.88671875" customWidth="1"/>
    <col min="1037" max="1037" width="7.6640625" customWidth="1"/>
    <col min="1038" max="1038" width="4.88671875" customWidth="1"/>
    <col min="1039" max="1039" width="7.6640625" customWidth="1"/>
    <col min="1040" max="1040" width="10.6640625" customWidth="1"/>
    <col min="1041" max="1041" width="10" customWidth="1"/>
    <col min="1042" max="1042" width="11.6640625" customWidth="1"/>
    <col min="1044" max="1044" width="15.6640625" customWidth="1"/>
    <col min="1281" max="1281" width="7.6640625" customWidth="1"/>
    <col min="1282" max="1282" width="6" customWidth="1"/>
    <col min="1283" max="1283" width="5.6640625" customWidth="1"/>
    <col min="1284" max="1284" width="6.44140625" customWidth="1"/>
    <col min="1285" max="1285" width="7.5546875" customWidth="1"/>
    <col min="1286" max="1286" width="7" customWidth="1"/>
    <col min="1287" max="1287" width="7.5546875" customWidth="1"/>
    <col min="1288" max="1288" width="5.109375" customWidth="1"/>
    <col min="1289" max="1289" width="7.33203125" customWidth="1"/>
    <col min="1290" max="1290" width="5.88671875" customWidth="1"/>
    <col min="1291" max="1291" width="7.109375" customWidth="1"/>
    <col min="1292" max="1292" width="5.88671875" customWidth="1"/>
    <col min="1293" max="1293" width="7.6640625" customWidth="1"/>
    <col min="1294" max="1294" width="4.88671875" customWidth="1"/>
    <col min="1295" max="1295" width="7.6640625" customWidth="1"/>
    <col min="1296" max="1296" width="10.6640625" customWidth="1"/>
    <col min="1297" max="1297" width="10" customWidth="1"/>
    <col min="1298" max="1298" width="11.6640625" customWidth="1"/>
    <col min="1300" max="1300" width="15.6640625" customWidth="1"/>
    <col min="1537" max="1537" width="7.6640625" customWidth="1"/>
    <col min="1538" max="1538" width="6" customWidth="1"/>
    <col min="1539" max="1539" width="5.6640625" customWidth="1"/>
    <col min="1540" max="1540" width="6.44140625" customWidth="1"/>
    <col min="1541" max="1541" width="7.5546875" customWidth="1"/>
    <col min="1542" max="1542" width="7" customWidth="1"/>
    <col min="1543" max="1543" width="7.5546875" customWidth="1"/>
    <col min="1544" max="1544" width="5.109375" customWidth="1"/>
    <col min="1545" max="1545" width="7.33203125" customWidth="1"/>
    <col min="1546" max="1546" width="5.88671875" customWidth="1"/>
    <col min="1547" max="1547" width="7.109375" customWidth="1"/>
    <col min="1548" max="1548" width="5.88671875" customWidth="1"/>
    <col min="1549" max="1549" width="7.6640625" customWidth="1"/>
    <col min="1550" max="1550" width="4.88671875" customWidth="1"/>
    <col min="1551" max="1551" width="7.6640625" customWidth="1"/>
    <col min="1552" max="1552" width="10.6640625" customWidth="1"/>
    <col min="1553" max="1553" width="10" customWidth="1"/>
    <col min="1554" max="1554" width="11.6640625" customWidth="1"/>
    <col min="1556" max="1556" width="15.6640625" customWidth="1"/>
    <col min="1793" max="1793" width="7.6640625" customWidth="1"/>
    <col min="1794" max="1794" width="6" customWidth="1"/>
    <col min="1795" max="1795" width="5.6640625" customWidth="1"/>
    <col min="1796" max="1796" width="6.44140625" customWidth="1"/>
    <col min="1797" max="1797" width="7.5546875" customWidth="1"/>
    <col min="1798" max="1798" width="7" customWidth="1"/>
    <col min="1799" max="1799" width="7.5546875" customWidth="1"/>
    <col min="1800" max="1800" width="5.109375" customWidth="1"/>
    <col min="1801" max="1801" width="7.33203125" customWidth="1"/>
    <col min="1802" max="1802" width="5.88671875" customWidth="1"/>
    <col min="1803" max="1803" width="7.109375" customWidth="1"/>
    <col min="1804" max="1804" width="5.88671875" customWidth="1"/>
    <col min="1805" max="1805" width="7.6640625" customWidth="1"/>
    <col min="1806" max="1806" width="4.88671875" customWidth="1"/>
    <col min="1807" max="1807" width="7.6640625" customWidth="1"/>
    <col min="1808" max="1808" width="10.6640625" customWidth="1"/>
    <col min="1809" max="1809" width="10" customWidth="1"/>
    <col min="1810" max="1810" width="11.6640625" customWidth="1"/>
    <col min="1812" max="1812" width="15.6640625" customWidth="1"/>
    <col min="2049" max="2049" width="7.6640625" customWidth="1"/>
    <col min="2050" max="2050" width="6" customWidth="1"/>
    <col min="2051" max="2051" width="5.6640625" customWidth="1"/>
    <col min="2052" max="2052" width="6.44140625" customWidth="1"/>
    <col min="2053" max="2053" width="7.5546875" customWidth="1"/>
    <col min="2054" max="2054" width="7" customWidth="1"/>
    <col min="2055" max="2055" width="7.5546875" customWidth="1"/>
    <col min="2056" max="2056" width="5.109375" customWidth="1"/>
    <col min="2057" max="2057" width="7.33203125" customWidth="1"/>
    <col min="2058" max="2058" width="5.88671875" customWidth="1"/>
    <col min="2059" max="2059" width="7.109375" customWidth="1"/>
    <col min="2060" max="2060" width="5.88671875" customWidth="1"/>
    <col min="2061" max="2061" width="7.6640625" customWidth="1"/>
    <col min="2062" max="2062" width="4.88671875" customWidth="1"/>
    <col min="2063" max="2063" width="7.6640625" customWidth="1"/>
    <col min="2064" max="2064" width="10.6640625" customWidth="1"/>
    <col min="2065" max="2065" width="10" customWidth="1"/>
    <col min="2066" max="2066" width="11.6640625" customWidth="1"/>
    <col min="2068" max="2068" width="15.6640625" customWidth="1"/>
    <col min="2305" max="2305" width="7.6640625" customWidth="1"/>
    <col min="2306" max="2306" width="6" customWidth="1"/>
    <col min="2307" max="2307" width="5.6640625" customWidth="1"/>
    <col min="2308" max="2308" width="6.44140625" customWidth="1"/>
    <col min="2309" max="2309" width="7.5546875" customWidth="1"/>
    <col min="2310" max="2310" width="7" customWidth="1"/>
    <col min="2311" max="2311" width="7.5546875" customWidth="1"/>
    <col min="2312" max="2312" width="5.109375" customWidth="1"/>
    <col min="2313" max="2313" width="7.33203125" customWidth="1"/>
    <col min="2314" max="2314" width="5.88671875" customWidth="1"/>
    <col min="2315" max="2315" width="7.109375" customWidth="1"/>
    <col min="2316" max="2316" width="5.88671875" customWidth="1"/>
    <col min="2317" max="2317" width="7.6640625" customWidth="1"/>
    <col min="2318" max="2318" width="4.88671875" customWidth="1"/>
    <col min="2319" max="2319" width="7.6640625" customWidth="1"/>
    <col min="2320" max="2320" width="10.6640625" customWidth="1"/>
    <col min="2321" max="2321" width="10" customWidth="1"/>
    <col min="2322" max="2322" width="11.6640625" customWidth="1"/>
    <col min="2324" max="2324" width="15.6640625" customWidth="1"/>
    <col min="2561" max="2561" width="7.6640625" customWidth="1"/>
    <col min="2562" max="2562" width="6" customWidth="1"/>
    <col min="2563" max="2563" width="5.6640625" customWidth="1"/>
    <col min="2564" max="2564" width="6.44140625" customWidth="1"/>
    <col min="2565" max="2565" width="7.5546875" customWidth="1"/>
    <col min="2566" max="2566" width="7" customWidth="1"/>
    <col min="2567" max="2567" width="7.5546875" customWidth="1"/>
    <col min="2568" max="2568" width="5.109375" customWidth="1"/>
    <col min="2569" max="2569" width="7.33203125" customWidth="1"/>
    <col min="2570" max="2570" width="5.88671875" customWidth="1"/>
    <col min="2571" max="2571" width="7.109375" customWidth="1"/>
    <col min="2572" max="2572" width="5.88671875" customWidth="1"/>
    <col min="2573" max="2573" width="7.6640625" customWidth="1"/>
    <col min="2574" max="2574" width="4.88671875" customWidth="1"/>
    <col min="2575" max="2575" width="7.6640625" customWidth="1"/>
    <col min="2576" max="2576" width="10.6640625" customWidth="1"/>
    <col min="2577" max="2577" width="10" customWidth="1"/>
    <col min="2578" max="2578" width="11.6640625" customWidth="1"/>
    <col min="2580" max="2580" width="15.6640625" customWidth="1"/>
    <col min="2817" max="2817" width="7.6640625" customWidth="1"/>
    <col min="2818" max="2818" width="6" customWidth="1"/>
    <col min="2819" max="2819" width="5.6640625" customWidth="1"/>
    <col min="2820" max="2820" width="6.44140625" customWidth="1"/>
    <col min="2821" max="2821" width="7.5546875" customWidth="1"/>
    <col min="2822" max="2822" width="7" customWidth="1"/>
    <col min="2823" max="2823" width="7.5546875" customWidth="1"/>
    <col min="2824" max="2824" width="5.109375" customWidth="1"/>
    <col min="2825" max="2825" width="7.33203125" customWidth="1"/>
    <col min="2826" max="2826" width="5.88671875" customWidth="1"/>
    <col min="2827" max="2827" width="7.109375" customWidth="1"/>
    <col min="2828" max="2828" width="5.88671875" customWidth="1"/>
    <col min="2829" max="2829" width="7.6640625" customWidth="1"/>
    <col min="2830" max="2830" width="4.88671875" customWidth="1"/>
    <col min="2831" max="2831" width="7.6640625" customWidth="1"/>
    <col min="2832" max="2832" width="10.6640625" customWidth="1"/>
    <col min="2833" max="2833" width="10" customWidth="1"/>
    <col min="2834" max="2834" width="11.6640625" customWidth="1"/>
    <col min="2836" max="2836" width="15.6640625" customWidth="1"/>
    <col min="3073" max="3073" width="7.6640625" customWidth="1"/>
    <col min="3074" max="3074" width="6" customWidth="1"/>
    <col min="3075" max="3075" width="5.6640625" customWidth="1"/>
    <col min="3076" max="3076" width="6.44140625" customWidth="1"/>
    <col min="3077" max="3077" width="7.5546875" customWidth="1"/>
    <col min="3078" max="3078" width="7" customWidth="1"/>
    <col min="3079" max="3079" width="7.5546875" customWidth="1"/>
    <col min="3080" max="3080" width="5.109375" customWidth="1"/>
    <col min="3081" max="3081" width="7.33203125" customWidth="1"/>
    <col min="3082" max="3082" width="5.88671875" customWidth="1"/>
    <col min="3083" max="3083" width="7.109375" customWidth="1"/>
    <col min="3084" max="3084" width="5.88671875" customWidth="1"/>
    <col min="3085" max="3085" width="7.6640625" customWidth="1"/>
    <col min="3086" max="3086" width="4.88671875" customWidth="1"/>
    <col min="3087" max="3087" width="7.6640625" customWidth="1"/>
    <col min="3088" max="3088" width="10.6640625" customWidth="1"/>
    <col min="3089" max="3089" width="10" customWidth="1"/>
    <col min="3090" max="3090" width="11.6640625" customWidth="1"/>
    <col min="3092" max="3092" width="15.6640625" customWidth="1"/>
    <col min="3329" max="3329" width="7.6640625" customWidth="1"/>
    <col min="3330" max="3330" width="6" customWidth="1"/>
    <col min="3331" max="3331" width="5.6640625" customWidth="1"/>
    <col min="3332" max="3332" width="6.44140625" customWidth="1"/>
    <col min="3333" max="3333" width="7.5546875" customWidth="1"/>
    <col min="3334" max="3334" width="7" customWidth="1"/>
    <col min="3335" max="3335" width="7.5546875" customWidth="1"/>
    <col min="3336" max="3336" width="5.109375" customWidth="1"/>
    <col min="3337" max="3337" width="7.33203125" customWidth="1"/>
    <col min="3338" max="3338" width="5.88671875" customWidth="1"/>
    <col min="3339" max="3339" width="7.109375" customWidth="1"/>
    <col min="3340" max="3340" width="5.88671875" customWidth="1"/>
    <col min="3341" max="3341" width="7.6640625" customWidth="1"/>
    <col min="3342" max="3342" width="4.88671875" customWidth="1"/>
    <col min="3343" max="3343" width="7.6640625" customWidth="1"/>
    <col min="3344" max="3344" width="10.6640625" customWidth="1"/>
    <col min="3345" max="3345" width="10" customWidth="1"/>
    <col min="3346" max="3346" width="11.6640625" customWidth="1"/>
    <col min="3348" max="3348" width="15.6640625" customWidth="1"/>
    <col min="3585" max="3585" width="7.6640625" customWidth="1"/>
    <col min="3586" max="3586" width="6" customWidth="1"/>
    <col min="3587" max="3587" width="5.6640625" customWidth="1"/>
    <col min="3588" max="3588" width="6.44140625" customWidth="1"/>
    <col min="3589" max="3589" width="7.5546875" customWidth="1"/>
    <col min="3590" max="3590" width="7" customWidth="1"/>
    <col min="3591" max="3591" width="7.5546875" customWidth="1"/>
    <col min="3592" max="3592" width="5.109375" customWidth="1"/>
    <col min="3593" max="3593" width="7.33203125" customWidth="1"/>
    <col min="3594" max="3594" width="5.88671875" customWidth="1"/>
    <col min="3595" max="3595" width="7.109375" customWidth="1"/>
    <col min="3596" max="3596" width="5.88671875" customWidth="1"/>
    <col min="3597" max="3597" width="7.6640625" customWidth="1"/>
    <col min="3598" max="3598" width="4.88671875" customWidth="1"/>
    <col min="3599" max="3599" width="7.6640625" customWidth="1"/>
    <col min="3600" max="3600" width="10.6640625" customWidth="1"/>
    <col min="3601" max="3601" width="10" customWidth="1"/>
    <col min="3602" max="3602" width="11.6640625" customWidth="1"/>
    <col min="3604" max="3604" width="15.6640625" customWidth="1"/>
    <col min="3841" max="3841" width="7.6640625" customWidth="1"/>
    <col min="3842" max="3842" width="6" customWidth="1"/>
    <col min="3843" max="3843" width="5.6640625" customWidth="1"/>
    <col min="3844" max="3844" width="6.44140625" customWidth="1"/>
    <col min="3845" max="3845" width="7.5546875" customWidth="1"/>
    <col min="3846" max="3846" width="7" customWidth="1"/>
    <col min="3847" max="3847" width="7.5546875" customWidth="1"/>
    <col min="3848" max="3848" width="5.109375" customWidth="1"/>
    <col min="3849" max="3849" width="7.33203125" customWidth="1"/>
    <col min="3850" max="3850" width="5.88671875" customWidth="1"/>
    <col min="3851" max="3851" width="7.109375" customWidth="1"/>
    <col min="3852" max="3852" width="5.88671875" customWidth="1"/>
    <col min="3853" max="3853" width="7.6640625" customWidth="1"/>
    <col min="3854" max="3854" width="4.88671875" customWidth="1"/>
    <col min="3855" max="3855" width="7.6640625" customWidth="1"/>
    <col min="3856" max="3856" width="10.6640625" customWidth="1"/>
    <col min="3857" max="3857" width="10" customWidth="1"/>
    <col min="3858" max="3858" width="11.6640625" customWidth="1"/>
    <col min="3860" max="3860" width="15.6640625" customWidth="1"/>
    <col min="4097" max="4097" width="7.6640625" customWidth="1"/>
    <col min="4098" max="4098" width="6" customWidth="1"/>
    <col min="4099" max="4099" width="5.6640625" customWidth="1"/>
    <col min="4100" max="4100" width="6.44140625" customWidth="1"/>
    <col min="4101" max="4101" width="7.5546875" customWidth="1"/>
    <col min="4102" max="4102" width="7" customWidth="1"/>
    <col min="4103" max="4103" width="7.5546875" customWidth="1"/>
    <col min="4104" max="4104" width="5.109375" customWidth="1"/>
    <col min="4105" max="4105" width="7.33203125" customWidth="1"/>
    <col min="4106" max="4106" width="5.88671875" customWidth="1"/>
    <col min="4107" max="4107" width="7.109375" customWidth="1"/>
    <col min="4108" max="4108" width="5.88671875" customWidth="1"/>
    <col min="4109" max="4109" width="7.6640625" customWidth="1"/>
    <col min="4110" max="4110" width="4.88671875" customWidth="1"/>
    <col min="4111" max="4111" width="7.6640625" customWidth="1"/>
    <col min="4112" max="4112" width="10.6640625" customWidth="1"/>
    <col min="4113" max="4113" width="10" customWidth="1"/>
    <col min="4114" max="4114" width="11.6640625" customWidth="1"/>
    <col min="4116" max="4116" width="15.6640625" customWidth="1"/>
    <col min="4353" max="4353" width="7.6640625" customWidth="1"/>
    <col min="4354" max="4354" width="6" customWidth="1"/>
    <col min="4355" max="4355" width="5.6640625" customWidth="1"/>
    <col min="4356" max="4356" width="6.44140625" customWidth="1"/>
    <col min="4357" max="4357" width="7.5546875" customWidth="1"/>
    <col min="4358" max="4358" width="7" customWidth="1"/>
    <col min="4359" max="4359" width="7.5546875" customWidth="1"/>
    <col min="4360" max="4360" width="5.109375" customWidth="1"/>
    <col min="4361" max="4361" width="7.33203125" customWidth="1"/>
    <col min="4362" max="4362" width="5.88671875" customWidth="1"/>
    <col min="4363" max="4363" width="7.109375" customWidth="1"/>
    <col min="4364" max="4364" width="5.88671875" customWidth="1"/>
    <col min="4365" max="4365" width="7.6640625" customWidth="1"/>
    <col min="4366" max="4366" width="4.88671875" customWidth="1"/>
    <col min="4367" max="4367" width="7.6640625" customWidth="1"/>
    <col min="4368" max="4368" width="10.6640625" customWidth="1"/>
    <col min="4369" max="4369" width="10" customWidth="1"/>
    <col min="4370" max="4370" width="11.6640625" customWidth="1"/>
    <col min="4372" max="4372" width="15.6640625" customWidth="1"/>
    <col min="4609" max="4609" width="7.6640625" customWidth="1"/>
    <col min="4610" max="4610" width="6" customWidth="1"/>
    <col min="4611" max="4611" width="5.6640625" customWidth="1"/>
    <col min="4612" max="4612" width="6.44140625" customWidth="1"/>
    <col min="4613" max="4613" width="7.5546875" customWidth="1"/>
    <col min="4614" max="4614" width="7" customWidth="1"/>
    <col min="4615" max="4615" width="7.5546875" customWidth="1"/>
    <col min="4616" max="4616" width="5.109375" customWidth="1"/>
    <col min="4617" max="4617" width="7.33203125" customWidth="1"/>
    <col min="4618" max="4618" width="5.88671875" customWidth="1"/>
    <col min="4619" max="4619" width="7.109375" customWidth="1"/>
    <col min="4620" max="4620" width="5.88671875" customWidth="1"/>
    <col min="4621" max="4621" width="7.6640625" customWidth="1"/>
    <col min="4622" max="4622" width="4.88671875" customWidth="1"/>
    <col min="4623" max="4623" width="7.6640625" customWidth="1"/>
    <col min="4624" max="4624" width="10.6640625" customWidth="1"/>
    <col min="4625" max="4625" width="10" customWidth="1"/>
    <col min="4626" max="4626" width="11.6640625" customWidth="1"/>
    <col min="4628" max="4628" width="15.6640625" customWidth="1"/>
    <col min="4865" max="4865" width="7.6640625" customWidth="1"/>
    <col min="4866" max="4866" width="6" customWidth="1"/>
    <col min="4867" max="4867" width="5.6640625" customWidth="1"/>
    <col min="4868" max="4868" width="6.44140625" customWidth="1"/>
    <col min="4869" max="4869" width="7.5546875" customWidth="1"/>
    <col min="4870" max="4870" width="7" customWidth="1"/>
    <col min="4871" max="4871" width="7.5546875" customWidth="1"/>
    <col min="4872" max="4872" width="5.109375" customWidth="1"/>
    <col min="4873" max="4873" width="7.33203125" customWidth="1"/>
    <col min="4874" max="4874" width="5.88671875" customWidth="1"/>
    <col min="4875" max="4875" width="7.109375" customWidth="1"/>
    <col min="4876" max="4876" width="5.88671875" customWidth="1"/>
    <col min="4877" max="4877" width="7.6640625" customWidth="1"/>
    <col min="4878" max="4878" width="4.88671875" customWidth="1"/>
    <col min="4879" max="4879" width="7.6640625" customWidth="1"/>
    <col min="4880" max="4880" width="10.6640625" customWidth="1"/>
    <col min="4881" max="4881" width="10" customWidth="1"/>
    <col min="4882" max="4882" width="11.6640625" customWidth="1"/>
    <col min="4884" max="4884" width="15.6640625" customWidth="1"/>
    <col min="5121" max="5121" width="7.6640625" customWidth="1"/>
    <col min="5122" max="5122" width="6" customWidth="1"/>
    <col min="5123" max="5123" width="5.6640625" customWidth="1"/>
    <col min="5124" max="5124" width="6.44140625" customWidth="1"/>
    <col min="5125" max="5125" width="7.5546875" customWidth="1"/>
    <col min="5126" max="5126" width="7" customWidth="1"/>
    <col min="5127" max="5127" width="7.5546875" customWidth="1"/>
    <col min="5128" max="5128" width="5.109375" customWidth="1"/>
    <col min="5129" max="5129" width="7.33203125" customWidth="1"/>
    <col min="5130" max="5130" width="5.88671875" customWidth="1"/>
    <col min="5131" max="5131" width="7.109375" customWidth="1"/>
    <col min="5132" max="5132" width="5.88671875" customWidth="1"/>
    <col min="5133" max="5133" width="7.6640625" customWidth="1"/>
    <col min="5134" max="5134" width="4.88671875" customWidth="1"/>
    <col min="5135" max="5135" width="7.6640625" customWidth="1"/>
    <col min="5136" max="5136" width="10.6640625" customWidth="1"/>
    <col min="5137" max="5137" width="10" customWidth="1"/>
    <col min="5138" max="5138" width="11.6640625" customWidth="1"/>
    <col min="5140" max="5140" width="15.6640625" customWidth="1"/>
    <col min="5377" max="5377" width="7.6640625" customWidth="1"/>
    <col min="5378" max="5378" width="6" customWidth="1"/>
    <col min="5379" max="5379" width="5.6640625" customWidth="1"/>
    <col min="5380" max="5380" width="6.44140625" customWidth="1"/>
    <col min="5381" max="5381" width="7.5546875" customWidth="1"/>
    <col min="5382" max="5382" width="7" customWidth="1"/>
    <col min="5383" max="5383" width="7.5546875" customWidth="1"/>
    <col min="5384" max="5384" width="5.109375" customWidth="1"/>
    <col min="5385" max="5385" width="7.33203125" customWidth="1"/>
    <col min="5386" max="5386" width="5.88671875" customWidth="1"/>
    <col min="5387" max="5387" width="7.109375" customWidth="1"/>
    <col min="5388" max="5388" width="5.88671875" customWidth="1"/>
    <col min="5389" max="5389" width="7.6640625" customWidth="1"/>
    <col min="5390" max="5390" width="4.88671875" customWidth="1"/>
    <col min="5391" max="5391" width="7.6640625" customWidth="1"/>
    <col min="5392" max="5392" width="10.6640625" customWidth="1"/>
    <col min="5393" max="5393" width="10" customWidth="1"/>
    <col min="5394" max="5394" width="11.6640625" customWidth="1"/>
    <col min="5396" max="5396" width="15.6640625" customWidth="1"/>
    <col min="5633" max="5633" width="7.6640625" customWidth="1"/>
    <col min="5634" max="5634" width="6" customWidth="1"/>
    <col min="5635" max="5635" width="5.6640625" customWidth="1"/>
    <col min="5636" max="5636" width="6.44140625" customWidth="1"/>
    <col min="5637" max="5637" width="7.5546875" customWidth="1"/>
    <col min="5638" max="5638" width="7" customWidth="1"/>
    <col min="5639" max="5639" width="7.5546875" customWidth="1"/>
    <col min="5640" max="5640" width="5.109375" customWidth="1"/>
    <col min="5641" max="5641" width="7.33203125" customWidth="1"/>
    <col min="5642" max="5642" width="5.88671875" customWidth="1"/>
    <col min="5643" max="5643" width="7.109375" customWidth="1"/>
    <col min="5644" max="5644" width="5.88671875" customWidth="1"/>
    <col min="5645" max="5645" width="7.6640625" customWidth="1"/>
    <col min="5646" max="5646" width="4.88671875" customWidth="1"/>
    <col min="5647" max="5647" width="7.6640625" customWidth="1"/>
    <col min="5648" max="5648" width="10.6640625" customWidth="1"/>
    <col min="5649" max="5649" width="10" customWidth="1"/>
    <col min="5650" max="5650" width="11.6640625" customWidth="1"/>
    <col min="5652" max="5652" width="15.6640625" customWidth="1"/>
    <col min="5889" max="5889" width="7.6640625" customWidth="1"/>
    <col min="5890" max="5890" width="6" customWidth="1"/>
    <col min="5891" max="5891" width="5.6640625" customWidth="1"/>
    <col min="5892" max="5892" width="6.44140625" customWidth="1"/>
    <col min="5893" max="5893" width="7.5546875" customWidth="1"/>
    <col min="5894" max="5894" width="7" customWidth="1"/>
    <col min="5895" max="5895" width="7.5546875" customWidth="1"/>
    <col min="5896" max="5896" width="5.109375" customWidth="1"/>
    <col min="5897" max="5897" width="7.33203125" customWidth="1"/>
    <col min="5898" max="5898" width="5.88671875" customWidth="1"/>
    <col min="5899" max="5899" width="7.109375" customWidth="1"/>
    <col min="5900" max="5900" width="5.88671875" customWidth="1"/>
    <col min="5901" max="5901" width="7.6640625" customWidth="1"/>
    <col min="5902" max="5902" width="4.88671875" customWidth="1"/>
    <col min="5903" max="5903" width="7.6640625" customWidth="1"/>
    <col min="5904" max="5904" width="10.6640625" customWidth="1"/>
    <col min="5905" max="5905" width="10" customWidth="1"/>
    <col min="5906" max="5906" width="11.6640625" customWidth="1"/>
    <col min="5908" max="5908" width="15.6640625" customWidth="1"/>
    <col min="6145" max="6145" width="7.6640625" customWidth="1"/>
    <col min="6146" max="6146" width="6" customWidth="1"/>
    <col min="6147" max="6147" width="5.6640625" customWidth="1"/>
    <col min="6148" max="6148" width="6.44140625" customWidth="1"/>
    <col min="6149" max="6149" width="7.5546875" customWidth="1"/>
    <col min="6150" max="6150" width="7" customWidth="1"/>
    <col min="6151" max="6151" width="7.5546875" customWidth="1"/>
    <col min="6152" max="6152" width="5.109375" customWidth="1"/>
    <col min="6153" max="6153" width="7.33203125" customWidth="1"/>
    <col min="6154" max="6154" width="5.88671875" customWidth="1"/>
    <col min="6155" max="6155" width="7.109375" customWidth="1"/>
    <col min="6156" max="6156" width="5.88671875" customWidth="1"/>
    <col min="6157" max="6157" width="7.6640625" customWidth="1"/>
    <col min="6158" max="6158" width="4.88671875" customWidth="1"/>
    <col min="6159" max="6159" width="7.6640625" customWidth="1"/>
    <col min="6160" max="6160" width="10.6640625" customWidth="1"/>
    <col min="6161" max="6161" width="10" customWidth="1"/>
    <col min="6162" max="6162" width="11.6640625" customWidth="1"/>
    <col min="6164" max="6164" width="15.6640625" customWidth="1"/>
    <col min="6401" max="6401" width="7.6640625" customWidth="1"/>
    <col min="6402" max="6402" width="6" customWidth="1"/>
    <col min="6403" max="6403" width="5.6640625" customWidth="1"/>
    <col min="6404" max="6404" width="6.44140625" customWidth="1"/>
    <col min="6405" max="6405" width="7.5546875" customWidth="1"/>
    <col min="6406" max="6406" width="7" customWidth="1"/>
    <col min="6407" max="6407" width="7.5546875" customWidth="1"/>
    <col min="6408" max="6408" width="5.109375" customWidth="1"/>
    <col min="6409" max="6409" width="7.33203125" customWidth="1"/>
    <col min="6410" max="6410" width="5.88671875" customWidth="1"/>
    <col min="6411" max="6411" width="7.109375" customWidth="1"/>
    <col min="6412" max="6412" width="5.88671875" customWidth="1"/>
    <col min="6413" max="6413" width="7.6640625" customWidth="1"/>
    <col min="6414" max="6414" width="4.88671875" customWidth="1"/>
    <col min="6415" max="6415" width="7.6640625" customWidth="1"/>
    <col min="6416" max="6416" width="10.6640625" customWidth="1"/>
    <col min="6417" max="6417" width="10" customWidth="1"/>
    <col min="6418" max="6418" width="11.6640625" customWidth="1"/>
    <col min="6420" max="6420" width="15.6640625" customWidth="1"/>
    <col min="6657" max="6657" width="7.6640625" customWidth="1"/>
    <col min="6658" max="6658" width="6" customWidth="1"/>
    <col min="6659" max="6659" width="5.6640625" customWidth="1"/>
    <col min="6660" max="6660" width="6.44140625" customWidth="1"/>
    <col min="6661" max="6661" width="7.5546875" customWidth="1"/>
    <col min="6662" max="6662" width="7" customWidth="1"/>
    <col min="6663" max="6663" width="7.5546875" customWidth="1"/>
    <col min="6664" max="6664" width="5.109375" customWidth="1"/>
    <col min="6665" max="6665" width="7.33203125" customWidth="1"/>
    <col min="6666" max="6666" width="5.88671875" customWidth="1"/>
    <col min="6667" max="6667" width="7.109375" customWidth="1"/>
    <col min="6668" max="6668" width="5.88671875" customWidth="1"/>
    <col min="6669" max="6669" width="7.6640625" customWidth="1"/>
    <col min="6670" max="6670" width="4.88671875" customWidth="1"/>
    <col min="6671" max="6671" width="7.6640625" customWidth="1"/>
    <col min="6672" max="6672" width="10.6640625" customWidth="1"/>
    <col min="6673" max="6673" width="10" customWidth="1"/>
    <col min="6674" max="6674" width="11.6640625" customWidth="1"/>
    <col min="6676" max="6676" width="15.6640625" customWidth="1"/>
    <col min="6913" max="6913" width="7.6640625" customWidth="1"/>
    <col min="6914" max="6914" width="6" customWidth="1"/>
    <col min="6915" max="6915" width="5.6640625" customWidth="1"/>
    <col min="6916" max="6916" width="6.44140625" customWidth="1"/>
    <col min="6917" max="6917" width="7.5546875" customWidth="1"/>
    <col min="6918" max="6918" width="7" customWidth="1"/>
    <col min="6919" max="6919" width="7.5546875" customWidth="1"/>
    <col min="6920" max="6920" width="5.109375" customWidth="1"/>
    <col min="6921" max="6921" width="7.33203125" customWidth="1"/>
    <col min="6922" max="6922" width="5.88671875" customWidth="1"/>
    <col min="6923" max="6923" width="7.109375" customWidth="1"/>
    <col min="6924" max="6924" width="5.88671875" customWidth="1"/>
    <col min="6925" max="6925" width="7.6640625" customWidth="1"/>
    <col min="6926" max="6926" width="4.88671875" customWidth="1"/>
    <col min="6927" max="6927" width="7.6640625" customWidth="1"/>
    <col min="6928" max="6928" width="10.6640625" customWidth="1"/>
    <col min="6929" max="6929" width="10" customWidth="1"/>
    <col min="6930" max="6930" width="11.6640625" customWidth="1"/>
    <col min="6932" max="6932" width="15.6640625" customWidth="1"/>
    <col min="7169" max="7169" width="7.6640625" customWidth="1"/>
    <col min="7170" max="7170" width="6" customWidth="1"/>
    <col min="7171" max="7171" width="5.6640625" customWidth="1"/>
    <col min="7172" max="7172" width="6.44140625" customWidth="1"/>
    <col min="7173" max="7173" width="7.5546875" customWidth="1"/>
    <col min="7174" max="7174" width="7" customWidth="1"/>
    <col min="7175" max="7175" width="7.5546875" customWidth="1"/>
    <col min="7176" max="7176" width="5.109375" customWidth="1"/>
    <col min="7177" max="7177" width="7.33203125" customWidth="1"/>
    <col min="7178" max="7178" width="5.88671875" customWidth="1"/>
    <col min="7179" max="7179" width="7.109375" customWidth="1"/>
    <col min="7180" max="7180" width="5.88671875" customWidth="1"/>
    <col min="7181" max="7181" width="7.6640625" customWidth="1"/>
    <col min="7182" max="7182" width="4.88671875" customWidth="1"/>
    <col min="7183" max="7183" width="7.6640625" customWidth="1"/>
    <col min="7184" max="7184" width="10.6640625" customWidth="1"/>
    <col min="7185" max="7185" width="10" customWidth="1"/>
    <col min="7186" max="7186" width="11.6640625" customWidth="1"/>
    <col min="7188" max="7188" width="15.6640625" customWidth="1"/>
    <col min="7425" max="7425" width="7.6640625" customWidth="1"/>
    <col min="7426" max="7426" width="6" customWidth="1"/>
    <col min="7427" max="7427" width="5.6640625" customWidth="1"/>
    <col min="7428" max="7428" width="6.44140625" customWidth="1"/>
    <col min="7429" max="7429" width="7.5546875" customWidth="1"/>
    <col min="7430" max="7430" width="7" customWidth="1"/>
    <col min="7431" max="7431" width="7.5546875" customWidth="1"/>
    <col min="7432" max="7432" width="5.109375" customWidth="1"/>
    <col min="7433" max="7433" width="7.33203125" customWidth="1"/>
    <col min="7434" max="7434" width="5.88671875" customWidth="1"/>
    <col min="7435" max="7435" width="7.109375" customWidth="1"/>
    <col min="7436" max="7436" width="5.88671875" customWidth="1"/>
    <col min="7437" max="7437" width="7.6640625" customWidth="1"/>
    <col min="7438" max="7438" width="4.88671875" customWidth="1"/>
    <col min="7439" max="7439" width="7.6640625" customWidth="1"/>
    <col min="7440" max="7440" width="10.6640625" customWidth="1"/>
    <col min="7441" max="7441" width="10" customWidth="1"/>
    <col min="7442" max="7442" width="11.6640625" customWidth="1"/>
    <col min="7444" max="7444" width="15.6640625" customWidth="1"/>
    <col min="7681" max="7681" width="7.6640625" customWidth="1"/>
    <col min="7682" max="7682" width="6" customWidth="1"/>
    <col min="7683" max="7683" width="5.6640625" customWidth="1"/>
    <col min="7684" max="7684" width="6.44140625" customWidth="1"/>
    <col min="7685" max="7685" width="7.5546875" customWidth="1"/>
    <col min="7686" max="7686" width="7" customWidth="1"/>
    <col min="7687" max="7687" width="7.5546875" customWidth="1"/>
    <col min="7688" max="7688" width="5.109375" customWidth="1"/>
    <col min="7689" max="7689" width="7.33203125" customWidth="1"/>
    <col min="7690" max="7690" width="5.88671875" customWidth="1"/>
    <col min="7691" max="7691" width="7.109375" customWidth="1"/>
    <col min="7692" max="7692" width="5.88671875" customWidth="1"/>
    <col min="7693" max="7693" width="7.6640625" customWidth="1"/>
    <col min="7694" max="7694" width="4.88671875" customWidth="1"/>
    <col min="7695" max="7695" width="7.6640625" customWidth="1"/>
    <col min="7696" max="7696" width="10.6640625" customWidth="1"/>
    <col min="7697" max="7697" width="10" customWidth="1"/>
    <col min="7698" max="7698" width="11.6640625" customWidth="1"/>
    <col min="7700" max="7700" width="15.6640625" customWidth="1"/>
    <col min="7937" max="7937" width="7.6640625" customWidth="1"/>
    <col min="7938" max="7938" width="6" customWidth="1"/>
    <col min="7939" max="7939" width="5.6640625" customWidth="1"/>
    <col min="7940" max="7940" width="6.44140625" customWidth="1"/>
    <col min="7941" max="7941" width="7.5546875" customWidth="1"/>
    <col min="7942" max="7942" width="7" customWidth="1"/>
    <col min="7943" max="7943" width="7.5546875" customWidth="1"/>
    <col min="7944" max="7944" width="5.109375" customWidth="1"/>
    <col min="7945" max="7945" width="7.33203125" customWidth="1"/>
    <col min="7946" max="7946" width="5.88671875" customWidth="1"/>
    <col min="7947" max="7947" width="7.109375" customWidth="1"/>
    <col min="7948" max="7948" width="5.88671875" customWidth="1"/>
    <col min="7949" max="7949" width="7.6640625" customWidth="1"/>
    <col min="7950" max="7950" width="4.88671875" customWidth="1"/>
    <col min="7951" max="7951" width="7.6640625" customWidth="1"/>
    <col min="7952" max="7952" width="10.6640625" customWidth="1"/>
    <col min="7953" max="7953" width="10" customWidth="1"/>
    <col min="7954" max="7954" width="11.6640625" customWidth="1"/>
    <col min="7956" max="7956" width="15.6640625" customWidth="1"/>
    <col min="8193" max="8193" width="7.6640625" customWidth="1"/>
    <col min="8194" max="8194" width="6" customWidth="1"/>
    <col min="8195" max="8195" width="5.6640625" customWidth="1"/>
    <col min="8196" max="8196" width="6.44140625" customWidth="1"/>
    <col min="8197" max="8197" width="7.5546875" customWidth="1"/>
    <col min="8198" max="8198" width="7" customWidth="1"/>
    <col min="8199" max="8199" width="7.5546875" customWidth="1"/>
    <col min="8200" max="8200" width="5.109375" customWidth="1"/>
    <col min="8201" max="8201" width="7.33203125" customWidth="1"/>
    <col min="8202" max="8202" width="5.88671875" customWidth="1"/>
    <col min="8203" max="8203" width="7.109375" customWidth="1"/>
    <col min="8204" max="8204" width="5.88671875" customWidth="1"/>
    <col min="8205" max="8205" width="7.6640625" customWidth="1"/>
    <col min="8206" max="8206" width="4.88671875" customWidth="1"/>
    <col min="8207" max="8207" width="7.6640625" customWidth="1"/>
    <col min="8208" max="8208" width="10.6640625" customWidth="1"/>
    <col min="8209" max="8209" width="10" customWidth="1"/>
    <col min="8210" max="8210" width="11.6640625" customWidth="1"/>
    <col min="8212" max="8212" width="15.6640625" customWidth="1"/>
    <col min="8449" max="8449" width="7.6640625" customWidth="1"/>
    <col min="8450" max="8450" width="6" customWidth="1"/>
    <col min="8451" max="8451" width="5.6640625" customWidth="1"/>
    <col min="8452" max="8452" width="6.44140625" customWidth="1"/>
    <col min="8453" max="8453" width="7.5546875" customWidth="1"/>
    <col min="8454" max="8454" width="7" customWidth="1"/>
    <col min="8455" max="8455" width="7.5546875" customWidth="1"/>
    <col min="8456" max="8456" width="5.109375" customWidth="1"/>
    <col min="8457" max="8457" width="7.33203125" customWidth="1"/>
    <col min="8458" max="8458" width="5.88671875" customWidth="1"/>
    <col min="8459" max="8459" width="7.109375" customWidth="1"/>
    <col min="8460" max="8460" width="5.88671875" customWidth="1"/>
    <col min="8461" max="8461" width="7.6640625" customWidth="1"/>
    <col min="8462" max="8462" width="4.88671875" customWidth="1"/>
    <col min="8463" max="8463" width="7.6640625" customWidth="1"/>
    <col min="8464" max="8464" width="10.6640625" customWidth="1"/>
    <col min="8465" max="8465" width="10" customWidth="1"/>
    <col min="8466" max="8466" width="11.6640625" customWidth="1"/>
    <col min="8468" max="8468" width="15.6640625" customWidth="1"/>
    <col min="8705" max="8705" width="7.6640625" customWidth="1"/>
    <col min="8706" max="8706" width="6" customWidth="1"/>
    <col min="8707" max="8707" width="5.6640625" customWidth="1"/>
    <col min="8708" max="8708" width="6.44140625" customWidth="1"/>
    <col min="8709" max="8709" width="7.5546875" customWidth="1"/>
    <col min="8710" max="8710" width="7" customWidth="1"/>
    <col min="8711" max="8711" width="7.5546875" customWidth="1"/>
    <col min="8712" max="8712" width="5.109375" customWidth="1"/>
    <col min="8713" max="8713" width="7.33203125" customWidth="1"/>
    <col min="8714" max="8714" width="5.88671875" customWidth="1"/>
    <col min="8715" max="8715" width="7.109375" customWidth="1"/>
    <col min="8716" max="8716" width="5.88671875" customWidth="1"/>
    <col min="8717" max="8717" width="7.6640625" customWidth="1"/>
    <col min="8718" max="8718" width="4.88671875" customWidth="1"/>
    <col min="8719" max="8719" width="7.6640625" customWidth="1"/>
    <col min="8720" max="8720" width="10.6640625" customWidth="1"/>
    <col min="8721" max="8721" width="10" customWidth="1"/>
    <col min="8722" max="8722" width="11.6640625" customWidth="1"/>
    <col min="8724" max="8724" width="15.6640625" customWidth="1"/>
    <col min="8961" max="8961" width="7.6640625" customWidth="1"/>
    <col min="8962" max="8962" width="6" customWidth="1"/>
    <col min="8963" max="8963" width="5.6640625" customWidth="1"/>
    <col min="8964" max="8964" width="6.44140625" customWidth="1"/>
    <col min="8965" max="8965" width="7.5546875" customWidth="1"/>
    <col min="8966" max="8966" width="7" customWidth="1"/>
    <col min="8967" max="8967" width="7.5546875" customWidth="1"/>
    <col min="8968" max="8968" width="5.109375" customWidth="1"/>
    <col min="8969" max="8969" width="7.33203125" customWidth="1"/>
    <col min="8970" max="8970" width="5.88671875" customWidth="1"/>
    <col min="8971" max="8971" width="7.109375" customWidth="1"/>
    <col min="8972" max="8972" width="5.88671875" customWidth="1"/>
    <col min="8973" max="8973" width="7.6640625" customWidth="1"/>
    <col min="8974" max="8974" width="4.88671875" customWidth="1"/>
    <col min="8975" max="8975" width="7.6640625" customWidth="1"/>
    <col min="8976" max="8976" width="10.6640625" customWidth="1"/>
    <col min="8977" max="8977" width="10" customWidth="1"/>
    <col min="8978" max="8978" width="11.6640625" customWidth="1"/>
    <col min="8980" max="8980" width="15.6640625" customWidth="1"/>
    <col min="9217" max="9217" width="7.6640625" customWidth="1"/>
    <col min="9218" max="9218" width="6" customWidth="1"/>
    <col min="9219" max="9219" width="5.6640625" customWidth="1"/>
    <col min="9220" max="9220" width="6.44140625" customWidth="1"/>
    <col min="9221" max="9221" width="7.5546875" customWidth="1"/>
    <col min="9222" max="9222" width="7" customWidth="1"/>
    <col min="9223" max="9223" width="7.5546875" customWidth="1"/>
    <col min="9224" max="9224" width="5.109375" customWidth="1"/>
    <col min="9225" max="9225" width="7.33203125" customWidth="1"/>
    <col min="9226" max="9226" width="5.88671875" customWidth="1"/>
    <col min="9227" max="9227" width="7.109375" customWidth="1"/>
    <col min="9228" max="9228" width="5.88671875" customWidth="1"/>
    <col min="9229" max="9229" width="7.6640625" customWidth="1"/>
    <col min="9230" max="9230" width="4.88671875" customWidth="1"/>
    <col min="9231" max="9231" width="7.6640625" customWidth="1"/>
    <col min="9232" max="9232" width="10.6640625" customWidth="1"/>
    <col min="9233" max="9233" width="10" customWidth="1"/>
    <col min="9234" max="9234" width="11.6640625" customWidth="1"/>
    <col min="9236" max="9236" width="15.6640625" customWidth="1"/>
    <col min="9473" max="9473" width="7.6640625" customWidth="1"/>
    <col min="9474" max="9474" width="6" customWidth="1"/>
    <col min="9475" max="9475" width="5.6640625" customWidth="1"/>
    <col min="9476" max="9476" width="6.44140625" customWidth="1"/>
    <col min="9477" max="9477" width="7.5546875" customWidth="1"/>
    <col min="9478" max="9478" width="7" customWidth="1"/>
    <col min="9479" max="9479" width="7.5546875" customWidth="1"/>
    <col min="9480" max="9480" width="5.109375" customWidth="1"/>
    <col min="9481" max="9481" width="7.33203125" customWidth="1"/>
    <col min="9482" max="9482" width="5.88671875" customWidth="1"/>
    <col min="9483" max="9483" width="7.109375" customWidth="1"/>
    <col min="9484" max="9484" width="5.88671875" customWidth="1"/>
    <col min="9485" max="9485" width="7.6640625" customWidth="1"/>
    <col min="9486" max="9486" width="4.88671875" customWidth="1"/>
    <col min="9487" max="9487" width="7.6640625" customWidth="1"/>
    <col min="9488" max="9488" width="10.6640625" customWidth="1"/>
    <col min="9489" max="9489" width="10" customWidth="1"/>
    <col min="9490" max="9490" width="11.6640625" customWidth="1"/>
    <col min="9492" max="9492" width="15.6640625" customWidth="1"/>
    <col min="9729" max="9729" width="7.6640625" customWidth="1"/>
    <col min="9730" max="9730" width="6" customWidth="1"/>
    <col min="9731" max="9731" width="5.6640625" customWidth="1"/>
    <col min="9732" max="9732" width="6.44140625" customWidth="1"/>
    <col min="9733" max="9733" width="7.5546875" customWidth="1"/>
    <col min="9734" max="9734" width="7" customWidth="1"/>
    <col min="9735" max="9735" width="7.5546875" customWidth="1"/>
    <col min="9736" max="9736" width="5.109375" customWidth="1"/>
    <col min="9737" max="9737" width="7.33203125" customWidth="1"/>
    <col min="9738" max="9738" width="5.88671875" customWidth="1"/>
    <col min="9739" max="9739" width="7.109375" customWidth="1"/>
    <col min="9740" max="9740" width="5.88671875" customWidth="1"/>
    <col min="9741" max="9741" width="7.6640625" customWidth="1"/>
    <col min="9742" max="9742" width="4.88671875" customWidth="1"/>
    <col min="9743" max="9743" width="7.6640625" customWidth="1"/>
    <col min="9744" max="9744" width="10.6640625" customWidth="1"/>
    <col min="9745" max="9745" width="10" customWidth="1"/>
    <col min="9746" max="9746" width="11.6640625" customWidth="1"/>
    <col min="9748" max="9748" width="15.6640625" customWidth="1"/>
    <col min="9985" max="9985" width="7.6640625" customWidth="1"/>
    <col min="9986" max="9986" width="6" customWidth="1"/>
    <col min="9987" max="9987" width="5.6640625" customWidth="1"/>
    <col min="9988" max="9988" width="6.44140625" customWidth="1"/>
    <col min="9989" max="9989" width="7.5546875" customWidth="1"/>
    <col min="9990" max="9990" width="7" customWidth="1"/>
    <col min="9991" max="9991" width="7.5546875" customWidth="1"/>
    <col min="9992" max="9992" width="5.109375" customWidth="1"/>
    <col min="9993" max="9993" width="7.33203125" customWidth="1"/>
    <col min="9994" max="9994" width="5.88671875" customWidth="1"/>
    <col min="9995" max="9995" width="7.109375" customWidth="1"/>
    <col min="9996" max="9996" width="5.88671875" customWidth="1"/>
    <col min="9997" max="9997" width="7.6640625" customWidth="1"/>
    <col min="9998" max="9998" width="4.88671875" customWidth="1"/>
    <col min="9999" max="9999" width="7.6640625" customWidth="1"/>
    <col min="10000" max="10000" width="10.6640625" customWidth="1"/>
    <col min="10001" max="10001" width="10" customWidth="1"/>
    <col min="10002" max="10002" width="11.6640625" customWidth="1"/>
    <col min="10004" max="10004" width="15.6640625" customWidth="1"/>
    <col min="10241" max="10241" width="7.6640625" customWidth="1"/>
    <col min="10242" max="10242" width="6" customWidth="1"/>
    <col min="10243" max="10243" width="5.6640625" customWidth="1"/>
    <col min="10244" max="10244" width="6.44140625" customWidth="1"/>
    <col min="10245" max="10245" width="7.5546875" customWidth="1"/>
    <col min="10246" max="10246" width="7" customWidth="1"/>
    <col min="10247" max="10247" width="7.5546875" customWidth="1"/>
    <col min="10248" max="10248" width="5.109375" customWidth="1"/>
    <col min="10249" max="10249" width="7.33203125" customWidth="1"/>
    <col min="10250" max="10250" width="5.88671875" customWidth="1"/>
    <col min="10251" max="10251" width="7.109375" customWidth="1"/>
    <col min="10252" max="10252" width="5.88671875" customWidth="1"/>
    <col min="10253" max="10253" width="7.6640625" customWidth="1"/>
    <col min="10254" max="10254" width="4.88671875" customWidth="1"/>
    <col min="10255" max="10255" width="7.6640625" customWidth="1"/>
    <col min="10256" max="10256" width="10.6640625" customWidth="1"/>
    <col min="10257" max="10257" width="10" customWidth="1"/>
    <col min="10258" max="10258" width="11.6640625" customWidth="1"/>
    <col min="10260" max="10260" width="15.6640625" customWidth="1"/>
    <col min="10497" max="10497" width="7.6640625" customWidth="1"/>
    <col min="10498" max="10498" width="6" customWidth="1"/>
    <col min="10499" max="10499" width="5.6640625" customWidth="1"/>
    <col min="10500" max="10500" width="6.44140625" customWidth="1"/>
    <col min="10501" max="10501" width="7.5546875" customWidth="1"/>
    <col min="10502" max="10502" width="7" customWidth="1"/>
    <col min="10503" max="10503" width="7.5546875" customWidth="1"/>
    <col min="10504" max="10504" width="5.109375" customWidth="1"/>
    <col min="10505" max="10505" width="7.33203125" customWidth="1"/>
    <col min="10506" max="10506" width="5.88671875" customWidth="1"/>
    <col min="10507" max="10507" width="7.109375" customWidth="1"/>
    <col min="10508" max="10508" width="5.88671875" customWidth="1"/>
    <col min="10509" max="10509" width="7.6640625" customWidth="1"/>
    <col min="10510" max="10510" width="4.88671875" customWidth="1"/>
    <col min="10511" max="10511" width="7.6640625" customWidth="1"/>
    <col min="10512" max="10512" width="10.6640625" customWidth="1"/>
    <col min="10513" max="10513" width="10" customWidth="1"/>
    <col min="10514" max="10514" width="11.6640625" customWidth="1"/>
    <col min="10516" max="10516" width="15.6640625" customWidth="1"/>
    <col min="10753" max="10753" width="7.6640625" customWidth="1"/>
    <col min="10754" max="10754" width="6" customWidth="1"/>
    <col min="10755" max="10755" width="5.6640625" customWidth="1"/>
    <col min="10756" max="10756" width="6.44140625" customWidth="1"/>
    <col min="10757" max="10757" width="7.5546875" customWidth="1"/>
    <col min="10758" max="10758" width="7" customWidth="1"/>
    <col min="10759" max="10759" width="7.5546875" customWidth="1"/>
    <col min="10760" max="10760" width="5.109375" customWidth="1"/>
    <col min="10761" max="10761" width="7.33203125" customWidth="1"/>
    <col min="10762" max="10762" width="5.88671875" customWidth="1"/>
    <col min="10763" max="10763" width="7.109375" customWidth="1"/>
    <col min="10764" max="10764" width="5.88671875" customWidth="1"/>
    <col min="10765" max="10765" width="7.6640625" customWidth="1"/>
    <col min="10766" max="10766" width="4.88671875" customWidth="1"/>
    <col min="10767" max="10767" width="7.6640625" customWidth="1"/>
    <col min="10768" max="10768" width="10.6640625" customWidth="1"/>
    <col min="10769" max="10769" width="10" customWidth="1"/>
    <col min="10770" max="10770" width="11.6640625" customWidth="1"/>
    <col min="10772" max="10772" width="15.6640625" customWidth="1"/>
    <col min="11009" max="11009" width="7.6640625" customWidth="1"/>
    <col min="11010" max="11010" width="6" customWidth="1"/>
    <col min="11011" max="11011" width="5.6640625" customWidth="1"/>
    <col min="11012" max="11012" width="6.44140625" customWidth="1"/>
    <col min="11013" max="11013" width="7.5546875" customWidth="1"/>
    <col min="11014" max="11014" width="7" customWidth="1"/>
    <col min="11015" max="11015" width="7.5546875" customWidth="1"/>
    <col min="11016" max="11016" width="5.109375" customWidth="1"/>
    <col min="11017" max="11017" width="7.33203125" customWidth="1"/>
    <col min="11018" max="11018" width="5.88671875" customWidth="1"/>
    <col min="11019" max="11019" width="7.109375" customWidth="1"/>
    <col min="11020" max="11020" width="5.88671875" customWidth="1"/>
    <col min="11021" max="11021" width="7.6640625" customWidth="1"/>
    <col min="11022" max="11022" width="4.88671875" customWidth="1"/>
    <col min="11023" max="11023" width="7.6640625" customWidth="1"/>
    <col min="11024" max="11024" width="10.6640625" customWidth="1"/>
    <col min="11025" max="11025" width="10" customWidth="1"/>
    <col min="11026" max="11026" width="11.6640625" customWidth="1"/>
    <col min="11028" max="11028" width="15.6640625" customWidth="1"/>
    <col min="11265" max="11265" width="7.6640625" customWidth="1"/>
    <col min="11266" max="11266" width="6" customWidth="1"/>
    <col min="11267" max="11267" width="5.6640625" customWidth="1"/>
    <col min="11268" max="11268" width="6.44140625" customWidth="1"/>
    <col min="11269" max="11269" width="7.5546875" customWidth="1"/>
    <col min="11270" max="11270" width="7" customWidth="1"/>
    <col min="11271" max="11271" width="7.5546875" customWidth="1"/>
    <col min="11272" max="11272" width="5.109375" customWidth="1"/>
    <col min="11273" max="11273" width="7.33203125" customWidth="1"/>
    <col min="11274" max="11274" width="5.88671875" customWidth="1"/>
    <col min="11275" max="11275" width="7.109375" customWidth="1"/>
    <col min="11276" max="11276" width="5.88671875" customWidth="1"/>
    <col min="11277" max="11277" width="7.6640625" customWidth="1"/>
    <col min="11278" max="11278" width="4.88671875" customWidth="1"/>
    <col min="11279" max="11279" width="7.6640625" customWidth="1"/>
    <col min="11280" max="11280" width="10.6640625" customWidth="1"/>
    <col min="11281" max="11281" width="10" customWidth="1"/>
    <col min="11282" max="11282" width="11.6640625" customWidth="1"/>
    <col min="11284" max="11284" width="15.6640625" customWidth="1"/>
    <col min="11521" max="11521" width="7.6640625" customWidth="1"/>
    <col min="11522" max="11522" width="6" customWidth="1"/>
    <col min="11523" max="11523" width="5.6640625" customWidth="1"/>
    <col min="11524" max="11524" width="6.44140625" customWidth="1"/>
    <col min="11525" max="11525" width="7.5546875" customWidth="1"/>
    <col min="11526" max="11526" width="7" customWidth="1"/>
    <col min="11527" max="11527" width="7.5546875" customWidth="1"/>
    <col min="11528" max="11528" width="5.109375" customWidth="1"/>
    <col min="11529" max="11529" width="7.33203125" customWidth="1"/>
    <col min="11530" max="11530" width="5.88671875" customWidth="1"/>
    <col min="11531" max="11531" width="7.109375" customWidth="1"/>
    <col min="11532" max="11532" width="5.88671875" customWidth="1"/>
    <col min="11533" max="11533" width="7.6640625" customWidth="1"/>
    <col min="11534" max="11534" width="4.88671875" customWidth="1"/>
    <col min="11535" max="11535" width="7.6640625" customWidth="1"/>
    <col min="11536" max="11536" width="10.6640625" customWidth="1"/>
    <col min="11537" max="11537" width="10" customWidth="1"/>
    <col min="11538" max="11538" width="11.6640625" customWidth="1"/>
    <col min="11540" max="11540" width="15.6640625" customWidth="1"/>
    <col min="11777" max="11777" width="7.6640625" customWidth="1"/>
    <col min="11778" max="11778" width="6" customWidth="1"/>
    <col min="11779" max="11779" width="5.6640625" customWidth="1"/>
    <col min="11780" max="11780" width="6.44140625" customWidth="1"/>
    <col min="11781" max="11781" width="7.5546875" customWidth="1"/>
    <col min="11782" max="11782" width="7" customWidth="1"/>
    <col min="11783" max="11783" width="7.5546875" customWidth="1"/>
    <col min="11784" max="11784" width="5.109375" customWidth="1"/>
    <col min="11785" max="11785" width="7.33203125" customWidth="1"/>
    <col min="11786" max="11786" width="5.88671875" customWidth="1"/>
    <col min="11787" max="11787" width="7.109375" customWidth="1"/>
    <col min="11788" max="11788" width="5.88671875" customWidth="1"/>
    <col min="11789" max="11789" width="7.6640625" customWidth="1"/>
    <col min="11790" max="11790" width="4.88671875" customWidth="1"/>
    <col min="11791" max="11791" width="7.6640625" customWidth="1"/>
    <col min="11792" max="11792" width="10.6640625" customWidth="1"/>
    <col min="11793" max="11793" width="10" customWidth="1"/>
    <col min="11794" max="11794" width="11.6640625" customWidth="1"/>
    <col min="11796" max="11796" width="15.6640625" customWidth="1"/>
    <col min="12033" max="12033" width="7.6640625" customWidth="1"/>
    <col min="12034" max="12034" width="6" customWidth="1"/>
    <col min="12035" max="12035" width="5.6640625" customWidth="1"/>
    <col min="12036" max="12036" width="6.44140625" customWidth="1"/>
    <col min="12037" max="12037" width="7.5546875" customWidth="1"/>
    <col min="12038" max="12038" width="7" customWidth="1"/>
    <col min="12039" max="12039" width="7.5546875" customWidth="1"/>
    <col min="12040" max="12040" width="5.109375" customWidth="1"/>
    <col min="12041" max="12041" width="7.33203125" customWidth="1"/>
    <col min="12042" max="12042" width="5.88671875" customWidth="1"/>
    <col min="12043" max="12043" width="7.109375" customWidth="1"/>
    <col min="12044" max="12044" width="5.88671875" customWidth="1"/>
    <col min="12045" max="12045" width="7.6640625" customWidth="1"/>
    <col min="12046" max="12046" width="4.88671875" customWidth="1"/>
    <col min="12047" max="12047" width="7.6640625" customWidth="1"/>
    <col min="12048" max="12048" width="10.6640625" customWidth="1"/>
    <col min="12049" max="12049" width="10" customWidth="1"/>
    <col min="12050" max="12050" width="11.6640625" customWidth="1"/>
    <col min="12052" max="12052" width="15.6640625" customWidth="1"/>
    <col min="12289" max="12289" width="7.6640625" customWidth="1"/>
    <col min="12290" max="12290" width="6" customWidth="1"/>
    <col min="12291" max="12291" width="5.6640625" customWidth="1"/>
    <col min="12292" max="12292" width="6.44140625" customWidth="1"/>
    <col min="12293" max="12293" width="7.5546875" customWidth="1"/>
    <col min="12294" max="12294" width="7" customWidth="1"/>
    <col min="12295" max="12295" width="7.5546875" customWidth="1"/>
    <col min="12296" max="12296" width="5.109375" customWidth="1"/>
    <col min="12297" max="12297" width="7.33203125" customWidth="1"/>
    <col min="12298" max="12298" width="5.88671875" customWidth="1"/>
    <col min="12299" max="12299" width="7.109375" customWidth="1"/>
    <col min="12300" max="12300" width="5.88671875" customWidth="1"/>
    <col min="12301" max="12301" width="7.6640625" customWidth="1"/>
    <col min="12302" max="12302" width="4.88671875" customWidth="1"/>
    <col min="12303" max="12303" width="7.6640625" customWidth="1"/>
    <col min="12304" max="12304" width="10.6640625" customWidth="1"/>
    <col min="12305" max="12305" width="10" customWidth="1"/>
    <col min="12306" max="12306" width="11.6640625" customWidth="1"/>
    <col min="12308" max="12308" width="15.6640625" customWidth="1"/>
    <col min="12545" max="12545" width="7.6640625" customWidth="1"/>
    <col min="12546" max="12546" width="6" customWidth="1"/>
    <col min="12547" max="12547" width="5.6640625" customWidth="1"/>
    <col min="12548" max="12548" width="6.44140625" customWidth="1"/>
    <col min="12549" max="12549" width="7.5546875" customWidth="1"/>
    <col min="12550" max="12550" width="7" customWidth="1"/>
    <col min="12551" max="12551" width="7.5546875" customWidth="1"/>
    <col min="12552" max="12552" width="5.109375" customWidth="1"/>
    <col min="12553" max="12553" width="7.33203125" customWidth="1"/>
    <col min="12554" max="12554" width="5.88671875" customWidth="1"/>
    <col min="12555" max="12555" width="7.109375" customWidth="1"/>
    <col min="12556" max="12556" width="5.88671875" customWidth="1"/>
    <col min="12557" max="12557" width="7.6640625" customWidth="1"/>
    <col min="12558" max="12558" width="4.88671875" customWidth="1"/>
    <col min="12559" max="12559" width="7.6640625" customWidth="1"/>
    <col min="12560" max="12560" width="10.6640625" customWidth="1"/>
    <col min="12561" max="12561" width="10" customWidth="1"/>
    <col min="12562" max="12562" width="11.6640625" customWidth="1"/>
    <col min="12564" max="12564" width="15.6640625" customWidth="1"/>
    <col min="12801" max="12801" width="7.6640625" customWidth="1"/>
    <col min="12802" max="12802" width="6" customWidth="1"/>
    <col min="12803" max="12803" width="5.6640625" customWidth="1"/>
    <col min="12804" max="12804" width="6.44140625" customWidth="1"/>
    <col min="12805" max="12805" width="7.5546875" customWidth="1"/>
    <col min="12806" max="12806" width="7" customWidth="1"/>
    <col min="12807" max="12807" width="7.5546875" customWidth="1"/>
    <col min="12808" max="12808" width="5.109375" customWidth="1"/>
    <col min="12809" max="12809" width="7.33203125" customWidth="1"/>
    <col min="12810" max="12810" width="5.88671875" customWidth="1"/>
    <col min="12811" max="12811" width="7.109375" customWidth="1"/>
    <col min="12812" max="12812" width="5.88671875" customWidth="1"/>
    <col min="12813" max="12813" width="7.6640625" customWidth="1"/>
    <col min="12814" max="12814" width="4.88671875" customWidth="1"/>
    <col min="12815" max="12815" width="7.6640625" customWidth="1"/>
    <col min="12816" max="12816" width="10.6640625" customWidth="1"/>
    <col min="12817" max="12817" width="10" customWidth="1"/>
    <col min="12818" max="12818" width="11.6640625" customWidth="1"/>
    <col min="12820" max="12820" width="15.6640625" customWidth="1"/>
    <col min="13057" max="13057" width="7.6640625" customWidth="1"/>
    <col min="13058" max="13058" width="6" customWidth="1"/>
    <col min="13059" max="13059" width="5.6640625" customWidth="1"/>
    <col min="13060" max="13060" width="6.44140625" customWidth="1"/>
    <col min="13061" max="13061" width="7.5546875" customWidth="1"/>
    <col min="13062" max="13062" width="7" customWidth="1"/>
    <col min="13063" max="13063" width="7.5546875" customWidth="1"/>
    <col min="13064" max="13064" width="5.109375" customWidth="1"/>
    <col min="13065" max="13065" width="7.33203125" customWidth="1"/>
    <col min="13066" max="13066" width="5.88671875" customWidth="1"/>
    <col min="13067" max="13067" width="7.109375" customWidth="1"/>
    <col min="13068" max="13068" width="5.88671875" customWidth="1"/>
    <col min="13069" max="13069" width="7.6640625" customWidth="1"/>
    <col min="13070" max="13070" width="4.88671875" customWidth="1"/>
    <col min="13071" max="13071" width="7.6640625" customWidth="1"/>
    <col min="13072" max="13072" width="10.6640625" customWidth="1"/>
    <col min="13073" max="13073" width="10" customWidth="1"/>
    <col min="13074" max="13074" width="11.6640625" customWidth="1"/>
    <col min="13076" max="13076" width="15.6640625" customWidth="1"/>
    <col min="13313" max="13313" width="7.6640625" customWidth="1"/>
    <col min="13314" max="13314" width="6" customWidth="1"/>
    <col min="13315" max="13315" width="5.6640625" customWidth="1"/>
    <col min="13316" max="13316" width="6.44140625" customWidth="1"/>
    <col min="13317" max="13317" width="7.5546875" customWidth="1"/>
    <col min="13318" max="13318" width="7" customWidth="1"/>
    <col min="13319" max="13319" width="7.5546875" customWidth="1"/>
    <col min="13320" max="13320" width="5.109375" customWidth="1"/>
    <col min="13321" max="13321" width="7.33203125" customWidth="1"/>
    <col min="13322" max="13322" width="5.88671875" customWidth="1"/>
    <col min="13323" max="13323" width="7.109375" customWidth="1"/>
    <col min="13324" max="13324" width="5.88671875" customWidth="1"/>
    <col min="13325" max="13325" width="7.6640625" customWidth="1"/>
    <col min="13326" max="13326" width="4.88671875" customWidth="1"/>
    <col min="13327" max="13327" width="7.6640625" customWidth="1"/>
    <col min="13328" max="13328" width="10.6640625" customWidth="1"/>
    <col min="13329" max="13329" width="10" customWidth="1"/>
    <col min="13330" max="13330" width="11.6640625" customWidth="1"/>
    <col min="13332" max="13332" width="15.6640625" customWidth="1"/>
    <col min="13569" max="13569" width="7.6640625" customWidth="1"/>
    <col min="13570" max="13570" width="6" customWidth="1"/>
    <col min="13571" max="13571" width="5.6640625" customWidth="1"/>
    <col min="13572" max="13572" width="6.44140625" customWidth="1"/>
    <col min="13573" max="13573" width="7.5546875" customWidth="1"/>
    <col min="13574" max="13574" width="7" customWidth="1"/>
    <col min="13575" max="13575" width="7.5546875" customWidth="1"/>
    <col min="13576" max="13576" width="5.109375" customWidth="1"/>
    <col min="13577" max="13577" width="7.33203125" customWidth="1"/>
    <col min="13578" max="13578" width="5.88671875" customWidth="1"/>
    <col min="13579" max="13579" width="7.109375" customWidth="1"/>
    <col min="13580" max="13580" width="5.88671875" customWidth="1"/>
    <col min="13581" max="13581" width="7.6640625" customWidth="1"/>
    <col min="13582" max="13582" width="4.88671875" customWidth="1"/>
    <col min="13583" max="13583" width="7.6640625" customWidth="1"/>
    <col min="13584" max="13584" width="10.6640625" customWidth="1"/>
    <col min="13585" max="13585" width="10" customWidth="1"/>
    <col min="13586" max="13586" width="11.6640625" customWidth="1"/>
    <col min="13588" max="13588" width="15.6640625" customWidth="1"/>
    <col min="13825" max="13825" width="7.6640625" customWidth="1"/>
    <col min="13826" max="13826" width="6" customWidth="1"/>
    <col min="13827" max="13827" width="5.6640625" customWidth="1"/>
    <col min="13828" max="13828" width="6.44140625" customWidth="1"/>
    <col min="13829" max="13829" width="7.5546875" customWidth="1"/>
    <col min="13830" max="13830" width="7" customWidth="1"/>
    <col min="13831" max="13831" width="7.5546875" customWidth="1"/>
    <col min="13832" max="13832" width="5.109375" customWidth="1"/>
    <col min="13833" max="13833" width="7.33203125" customWidth="1"/>
    <col min="13834" max="13834" width="5.88671875" customWidth="1"/>
    <col min="13835" max="13835" width="7.109375" customWidth="1"/>
    <col min="13836" max="13836" width="5.88671875" customWidth="1"/>
    <col min="13837" max="13837" width="7.6640625" customWidth="1"/>
    <col min="13838" max="13838" width="4.88671875" customWidth="1"/>
    <col min="13839" max="13839" width="7.6640625" customWidth="1"/>
    <col min="13840" max="13840" width="10.6640625" customWidth="1"/>
    <col min="13841" max="13841" width="10" customWidth="1"/>
    <col min="13842" max="13842" width="11.6640625" customWidth="1"/>
    <col min="13844" max="13844" width="15.6640625" customWidth="1"/>
    <col min="14081" max="14081" width="7.6640625" customWidth="1"/>
    <col min="14082" max="14082" width="6" customWidth="1"/>
    <col min="14083" max="14083" width="5.6640625" customWidth="1"/>
    <col min="14084" max="14084" width="6.44140625" customWidth="1"/>
    <col min="14085" max="14085" width="7.5546875" customWidth="1"/>
    <col min="14086" max="14086" width="7" customWidth="1"/>
    <col min="14087" max="14087" width="7.5546875" customWidth="1"/>
    <col min="14088" max="14088" width="5.109375" customWidth="1"/>
    <col min="14089" max="14089" width="7.33203125" customWidth="1"/>
    <col min="14090" max="14090" width="5.88671875" customWidth="1"/>
    <col min="14091" max="14091" width="7.109375" customWidth="1"/>
    <col min="14092" max="14092" width="5.88671875" customWidth="1"/>
    <col min="14093" max="14093" width="7.6640625" customWidth="1"/>
    <col min="14094" max="14094" width="4.88671875" customWidth="1"/>
    <col min="14095" max="14095" width="7.6640625" customWidth="1"/>
    <col min="14096" max="14096" width="10.6640625" customWidth="1"/>
    <col min="14097" max="14097" width="10" customWidth="1"/>
    <col min="14098" max="14098" width="11.6640625" customWidth="1"/>
    <col min="14100" max="14100" width="15.6640625" customWidth="1"/>
    <col min="14337" max="14337" width="7.6640625" customWidth="1"/>
    <col min="14338" max="14338" width="6" customWidth="1"/>
    <col min="14339" max="14339" width="5.6640625" customWidth="1"/>
    <col min="14340" max="14340" width="6.44140625" customWidth="1"/>
    <col min="14341" max="14341" width="7.5546875" customWidth="1"/>
    <col min="14342" max="14342" width="7" customWidth="1"/>
    <col min="14343" max="14343" width="7.5546875" customWidth="1"/>
    <col min="14344" max="14344" width="5.109375" customWidth="1"/>
    <col min="14345" max="14345" width="7.33203125" customWidth="1"/>
    <col min="14346" max="14346" width="5.88671875" customWidth="1"/>
    <col min="14347" max="14347" width="7.109375" customWidth="1"/>
    <col min="14348" max="14348" width="5.88671875" customWidth="1"/>
    <col min="14349" max="14349" width="7.6640625" customWidth="1"/>
    <col min="14350" max="14350" width="4.88671875" customWidth="1"/>
    <col min="14351" max="14351" width="7.6640625" customWidth="1"/>
    <col min="14352" max="14352" width="10.6640625" customWidth="1"/>
    <col min="14353" max="14353" width="10" customWidth="1"/>
    <col min="14354" max="14354" width="11.6640625" customWidth="1"/>
    <col min="14356" max="14356" width="15.6640625" customWidth="1"/>
    <col min="14593" max="14593" width="7.6640625" customWidth="1"/>
    <col min="14594" max="14594" width="6" customWidth="1"/>
    <col min="14595" max="14595" width="5.6640625" customWidth="1"/>
    <col min="14596" max="14596" width="6.44140625" customWidth="1"/>
    <col min="14597" max="14597" width="7.5546875" customWidth="1"/>
    <col min="14598" max="14598" width="7" customWidth="1"/>
    <col min="14599" max="14599" width="7.5546875" customWidth="1"/>
    <col min="14600" max="14600" width="5.109375" customWidth="1"/>
    <col min="14601" max="14601" width="7.33203125" customWidth="1"/>
    <col min="14602" max="14602" width="5.88671875" customWidth="1"/>
    <col min="14603" max="14603" width="7.109375" customWidth="1"/>
    <col min="14604" max="14604" width="5.88671875" customWidth="1"/>
    <col min="14605" max="14605" width="7.6640625" customWidth="1"/>
    <col min="14606" max="14606" width="4.88671875" customWidth="1"/>
    <col min="14607" max="14607" width="7.6640625" customWidth="1"/>
    <col min="14608" max="14608" width="10.6640625" customWidth="1"/>
    <col min="14609" max="14609" width="10" customWidth="1"/>
    <col min="14610" max="14610" width="11.6640625" customWidth="1"/>
    <col min="14612" max="14612" width="15.6640625" customWidth="1"/>
    <col min="14849" max="14849" width="7.6640625" customWidth="1"/>
    <col min="14850" max="14850" width="6" customWidth="1"/>
    <col min="14851" max="14851" width="5.6640625" customWidth="1"/>
    <col min="14852" max="14852" width="6.44140625" customWidth="1"/>
    <col min="14853" max="14853" width="7.5546875" customWidth="1"/>
    <col min="14854" max="14854" width="7" customWidth="1"/>
    <col min="14855" max="14855" width="7.5546875" customWidth="1"/>
    <col min="14856" max="14856" width="5.109375" customWidth="1"/>
    <col min="14857" max="14857" width="7.33203125" customWidth="1"/>
    <col min="14858" max="14858" width="5.88671875" customWidth="1"/>
    <col min="14859" max="14859" width="7.109375" customWidth="1"/>
    <col min="14860" max="14860" width="5.88671875" customWidth="1"/>
    <col min="14861" max="14861" width="7.6640625" customWidth="1"/>
    <col min="14862" max="14862" width="4.88671875" customWidth="1"/>
    <col min="14863" max="14863" width="7.6640625" customWidth="1"/>
    <col min="14864" max="14864" width="10.6640625" customWidth="1"/>
    <col min="14865" max="14865" width="10" customWidth="1"/>
    <col min="14866" max="14866" width="11.6640625" customWidth="1"/>
    <col min="14868" max="14868" width="15.6640625" customWidth="1"/>
    <col min="15105" max="15105" width="7.6640625" customWidth="1"/>
    <col min="15106" max="15106" width="6" customWidth="1"/>
    <col min="15107" max="15107" width="5.6640625" customWidth="1"/>
    <col min="15108" max="15108" width="6.44140625" customWidth="1"/>
    <col min="15109" max="15109" width="7.5546875" customWidth="1"/>
    <col min="15110" max="15110" width="7" customWidth="1"/>
    <col min="15111" max="15111" width="7.5546875" customWidth="1"/>
    <col min="15112" max="15112" width="5.109375" customWidth="1"/>
    <col min="15113" max="15113" width="7.33203125" customWidth="1"/>
    <col min="15114" max="15114" width="5.88671875" customWidth="1"/>
    <col min="15115" max="15115" width="7.109375" customWidth="1"/>
    <col min="15116" max="15116" width="5.88671875" customWidth="1"/>
    <col min="15117" max="15117" width="7.6640625" customWidth="1"/>
    <col min="15118" max="15118" width="4.88671875" customWidth="1"/>
    <col min="15119" max="15119" width="7.6640625" customWidth="1"/>
    <col min="15120" max="15120" width="10.6640625" customWidth="1"/>
    <col min="15121" max="15121" width="10" customWidth="1"/>
    <col min="15122" max="15122" width="11.6640625" customWidth="1"/>
    <col min="15124" max="15124" width="15.6640625" customWidth="1"/>
    <col min="15361" max="15361" width="7.6640625" customWidth="1"/>
    <col min="15362" max="15362" width="6" customWidth="1"/>
    <col min="15363" max="15363" width="5.6640625" customWidth="1"/>
    <col min="15364" max="15364" width="6.44140625" customWidth="1"/>
    <col min="15365" max="15365" width="7.5546875" customWidth="1"/>
    <col min="15366" max="15366" width="7" customWidth="1"/>
    <col min="15367" max="15367" width="7.5546875" customWidth="1"/>
    <col min="15368" max="15368" width="5.109375" customWidth="1"/>
    <col min="15369" max="15369" width="7.33203125" customWidth="1"/>
    <col min="15370" max="15370" width="5.88671875" customWidth="1"/>
    <col min="15371" max="15371" width="7.109375" customWidth="1"/>
    <col min="15372" max="15372" width="5.88671875" customWidth="1"/>
    <col min="15373" max="15373" width="7.6640625" customWidth="1"/>
    <col min="15374" max="15374" width="4.88671875" customWidth="1"/>
    <col min="15375" max="15375" width="7.6640625" customWidth="1"/>
    <col min="15376" max="15376" width="10.6640625" customWidth="1"/>
    <col min="15377" max="15377" width="10" customWidth="1"/>
    <col min="15378" max="15378" width="11.6640625" customWidth="1"/>
    <col min="15380" max="15380" width="15.6640625" customWidth="1"/>
    <col min="15617" max="15617" width="7.6640625" customWidth="1"/>
    <col min="15618" max="15618" width="6" customWidth="1"/>
    <col min="15619" max="15619" width="5.6640625" customWidth="1"/>
    <col min="15620" max="15620" width="6.44140625" customWidth="1"/>
    <col min="15621" max="15621" width="7.5546875" customWidth="1"/>
    <col min="15622" max="15622" width="7" customWidth="1"/>
    <col min="15623" max="15623" width="7.5546875" customWidth="1"/>
    <col min="15624" max="15624" width="5.109375" customWidth="1"/>
    <col min="15625" max="15625" width="7.33203125" customWidth="1"/>
    <col min="15626" max="15626" width="5.88671875" customWidth="1"/>
    <col min="15627" max="15627" width="7.109375" customWidth="1"/>
    <col min="15628" max="15628" width="5.88671875" customWidth="1"/>
    <col min="15629" max="15629" width="7.6640625" customWidth="1"/>
    <col min="15630" max="15630" width="4.88671875" customWidth="1"/>
    <col min="15631" max="15631" width="7.6640625" customWidth="1"/>
    <col min="15632" max="15632" width="10.6640625" customWidth="1"/>
    <col min="15633" max="15633" width="10" customWidth="1"/>
    <col min="15634" max="15634" width="11.6640625" customWidth="1"/>
    <col min="15636" max="15636" width="15.6640625" customWidth="1"/>
    <col min="15873" max="15873" width="7.6640625" customWidth="1"/>
    <col min="15874" max="15874" width="6" customWidth="1"/>
    <col min="15875" max="15875" width="5.6640625" customWidth="1"/>
    <col min="15876" max="15876" width="6.44140625" customWidth="1"/>
    <col min="15877" max="15877" width="7.5546875" customWidth="1"/>
    <col min="15878" max="15878" width="7" customWidth="1"/>
    <col min="15879" max="15879" width="7.5546875" customWidth="1"/>
    <col min="15880" max="15880" width="5.109375" customWidth="1"/>
    <col min="15881" max="15881" width="7.33203125" customWidth="1"/>
    <col min="15882" max="15882" width="5.88671875" customWidth="1"/>
    <col min="15883" max="15883" width="7.109375" customWidth="1"/>
    <col min="15884" max="15884" width="5.88671875" customWidth="1"/>
    <col min="15885" max="15885" width="7.6640625" customWidth="1"/>
    <col min="15886" max="15886" width="4.88671875" customWidth="1"/>
    <col min="15887" max="15887" width="7.6640625" customWidth="1"/>
    <col min="15888" max="15888" width="10.6640625" customWidth="1"/>
    <col min="15889" max="15889" width="10" customWidth="1"/>
    <col min="15890" max="15890" width="11.6640625" customWidth="1"/>
    <col min="15892" max="15892" width="15.6640625" customWidth="1"/>
    <col min="16129" max="16129" width="7.6640625" customWidth="1"/>
    <col min="16130" max="16130" width="6" customWidth="1"/>
    <col min="16131" max="16131" width="5.6640625" customWidth="1"/>
    <col min="16132" max="16132" width="6.44140625" customWidth="1"/>
    <col min="16133" max="16133" width="7.5546875" customWidth="1"/>
    <col min="16134" max="16134" width="7" customWidth="1"/>
    <col min="16135" max="16135" width="7.5546875" customWidth="1"/>
    <col min="16136" max="16136" width="5.109375" customWidth="1"/>
    <col min="16137" max="16137" width="7.33203125" customWidth="1"/>
    <col min="16138" max="16138" width="5.88671875" customWidth="1"/>
    <col min="16139" max="16139" width="7.109375" customWidth="1"/>
    <col min="16140" max="16140" width="5.88671875" customWidth="1"/>
    <col min="16141" max="16141" width="7.6640625" customWidth="1"/>
    <col min="16142" max="16142" width="4.88671875" customWidth="1"/>
    <col min="16143" max="16143" width="7.6640625" customWidth="1"/>
    <col min="16144" max="16144" width="10.6640625" customWidth="1"/>
    <col min="16145" max="16145" width="10" customWidth="1"/>
    <col min="16146" max="16146" width="11.6640625" customWidth="1"/>
    <col min="16148" max="16148" width="15.6640625" customWidth="1"/>
  </cols>
  <sheetData>
    <row r="1" spans="1:20" ht="103.2" x14ac:dyDescent="0.3">
      <c r="A1" t="s">
        <v>75</v>
      </c>
      <c r="B1" s="34" t="s">
        <v>76</v>
      </c>
      <c r="C1" s="35" t="s">
        <v>77</v>
      </c>
      <c r="D1" s="34" t="s">
        <v>78</v>
      </c>
      <c r="E1" s="36" t="s">
        <v>79</v>
      </c>
      <c r="F1" s="34" t="s">
        <v>80</v>
      </c>
      <c r="G1" s="35" t="s">
        <v>81</v>
      </c>
      <c r="H1" s="34" t="s">
        <v>82</v>
      </c>
      <c r="I1" s="35" t="s">
        <v>83</v>
      </c>
      <c r="J1" s="34" t="s">
        <v>84</v>
      </c>
      <c r="K1" s="35" t="s">
        <v>85</v>
      </c>
      <c r="L1" s="34" t="s">
        <v>86</v>
      </c>
      <c r="M1" s="35" t="s">
        <v>87</v>
      </c>
      <c r="N1" s="34" t="s">
        <v>88</v>
      </c>
      <c r="O1" s="35" t="s">
        <v>89</v>
      </c>
      <c r="P1" s="33" t="s">
        <v>30</v>
      </c>
      <c r="Q1" s="26" t="s">
        <v>90</v>
      </c>
      <c r="R1" s="26" t="s">
        <v>91</v>
      </c>
    </row>
    <row r="2" spans="1:20" x14ac:dyDescent="0.3">
      <c r="A2" s="33">
        <v>11</v>
      </c>
      <c r="B2" s="37"/>
      <c r="C2" s="33"/>
      <c r="D2" s="37"/>
      <c r="F2" s="37"/>
      <c r="G2" s="33"/>
      <c r="H2" s="37"/>
      <c r="I2" s="33"/>
      <c r="J2" s="37"/>
      <c r="K2" s="33"/>
      <c r="L2" s="37"/>
      <c r="M2" s="33"/>
      <c r="N2" s="37"/>
      <c r="O2" s="33"/>
      <c r="P2" s="27">
        <f>SUM((B2*C2)+(D2*E2)+(F2*G2)+(H2*I2)+(J2*K2)+(L2*M2)+(N2*O2))*4</f>
        <v>0</v>
      </c>
      <c r="Q2" s="26">
        <v>2.52</v>
      </c>
      <c r="R2" s="28">
        <f>SUM(P2*Q2)</f>
        <v>0</v>
      </c>
    </row>
    <row r="3" spans="1:20" x14ac:dyDescent="0.3">
      <c r="A3" s="33">
        <v>12</v>
      </c>
      <c r="B3" s="37"/>
      <c r="C3" s="33"/>
      <c r="D3" s="37"/>
      <c r="F3" s="37"/>
      <c r="G3" s="33"/>
      <c r="H3" s="37"/>
      <c r="I3" s="33"/>
      <c r="J3" s="37"/>
      <c r="K3" s="33"/>
      <c r="L3" s="37"/>
      <c r="M3" s="33"/>
      <c r="N3" s="37"/>
      <c r="O3" s="33"/>
      <c r="P3" s="27">
        <f t="shared" ref="P3:P13" si="0">SUM((B3*C3)+(D3*E3)+(F3*G3)+(H3*I3)+(J3*K3)+(L3*M3)+(N3*O3))*4</f>
        <v>0</v>
      </c>
      <c r="Q3" s="28"/>
      <c r="R3" s="28">
        <f>SUM(P3*Q2)</f>
        <v>0</v>
      </c>
    </row>
    <row r="4" spans="1:20" x14ac:dyDescent="0.3">
      <c r="A4" s="33">
        <v>1</v>
      </c>
      <c r="B4" s="37"/>
      <c r="C4" s="33"/>
      <c r="D4" s="37"/>
      <c r="F4" s="37"/>
      <c r="G4" s="33"/>
      <c r="H4" s="37"/>
      <c r="I4" s="33"/>
      <c r="J4" s="37"/>
      <c r="K4" s="33"/>
      <c r="L4" s="37"/>
      <c r="M4" s="33"/>
      <c r="N4" s="37"/>
      <c r="O4" s="33"/>
      <c r="P4" s="27">
        <f t="shared" si="0"/>
        <v>0</v>
      </c>
      <c r="Q4" s="28"/>
      <c r="R4" s="28">
        <f>SUM(P4*Q2)</f>
        <v>0</v>
      </c>
    </row>
    <row r="5" spans="1:20" x14ac:dyDescent="0.3">
      <c r="A5" s="33">
        <v>2</v>
      </c>
      <c r="B5" s="37"/>
      <c r="C5" s="33"/>
      <c r="D5" s="37"/>
      <c r="F5" s="37"/>
      <c r="G5" s="33"/>
      <c r="H5" s="37"/>
      <c r="I5" s="33"/>
      <c r="J5" s="37"/>
      <c r="K5" s="33"/>
      <c r="L5" s="37"/>
      <c r="M5" s="33"/>
      <c r="N5" s="37"/>
      <c r="O5" s="33"/>
      <c r="P5" s="27">
        <f t="shared" si="0"/>
        <v>0</v>
      </c>
      <c r="Q5" s="28"/>
      <c r="R5" s="28">
        <f>SUM(P5*Q2)</f>
        <v>0</v>
      </c>
    </row>
    <row r="6" spans="1:20" x14ac:dyDescent="0.3">
      <c r="A6" s="33">
        <v>3</v>
      </c>
      <c r="B6" s="37"/>
      <c r="C6" s="33"/>
      <c r="D6" s="37"/>
      <c r="F6" s="37"/>
      <c r="G6" s="33"/>
      <c r="H6" s="37"/>
      <c r="I6" s="33"/>
      <c r="J6" s="37"/>
      <c r="K6" s="33"/>
      <c r="L6" s="37"/>
      <c r="M6" s="33"/>
      <c r="N6" s="37"/>
      <c r="O6" s="33"/>
      <c r="P6" s="27">
        <f t="shared" si="0"/>
        <v>0</v>
      </c>
      <c r="Q6" s="28"/>
      <c r="R6" s="28">
        <f>SUM(P6*Q2)</f>
        <v>0</v>
      </c>
    </row>
    <row r="7" spans="1:20" x14ac:dyDescent="0.3">
      <c r="A7" s="33">
        <v>4</v>
      </c>
      <c r="B7" s="37"/>
      <c r="C7" s="33"/>
      <c r="D7" s="37"/>
      <c r="F7" s="37"/>
      <c r="G7" s="33"/>
      <c r="H7" s="37"/>
      <c r="I7" s="33"/>
      <c r="J7" s="37"/>
      <c r="K7" s="33"/>
      <c r="L7" s="37"/>
      <c r="M7" s="33"/>
      <c r="N7" s="37"/>
      <c r="O7" s="33"/>
      <c r="P7" s="27">
        <f t="shared" si="0"/>
        <v>0</v>
      </c>
      <c r="Q7" s="28"/>
      <c r="R7" s="28">
        <f>SUM(P7*Q2)</f>
        <v>0</v>
      </c>
    </row>
    <row r="8" spans="1:20" x14ac:dyDescent="0.3">
      <c r="A8" s="33">
        <v>5</v>
      </c>
      <c r="B8" s="37"/>
      <c r="C8" s="33"/>
      <c r="D8" s="37"/>
      <c r="F8" s="37"/>
      <c r="G8" s="33"/>
      <c r="H8" s="37"/>
      <c r="I8" s="33"/>
      <c r="J8" s="37"/>
      <c r="K8" s="33"/>
      <c r="L8" s="37"/>
      <c r="M8" s="33"/>
      <c r="N8" s="37"/>
      <c r="O8" s="33"/>
      <c r="P8" s="27">
        <f t="shared" si="0"/>
        <v>0</v>
      </c>
      <c r="Q8" s="28"/>
      <c r="R8" s="28">
        <f>SUM(P8*Q2)</f>
        <v>0</v>
      </c>
    </row>
    <row r="9" spans="1:20" x14ac:dyDescent="0.3">
      <c r="A9" s="33">
        <v>6</v>
      </c>
      <c r="B9" s="37"/>
      <c r="C9" s="33"/>
      <c r="D9" s="37"/>
      <c r="F9" s="37"/>
      <c r="G9" s="33"/>
      <c r="H9" s="37"/>
      <c r="I9" s="33"/>
      <c r="J9" s="37"/>
      <c r="K9" s="33"/>
      <c r="L9" s="37"/>
      <c r="M9" s="33"/>
      <c r="N9" s="37"/>
      <c r="O9" s="33"/>
      <c r="P9" s="27">
        <f t="shared" si="0"/>
        <v>0</v>
      </c>
      <c r="Q9" s="28"/>
      <c r="R9" s="28">
        <f>SUM(P9*Q2)</f>
        <v>0</v>
      </c>
    </row>
    <row r="10" spans="1:20" x14ac:dyDescent="0.3">
      <c r="A10" s="33">
        <v>7</v>
      </c>
      <c r="B10" s="37"/>
      <c r="C10" s="33"/>
      <c r="D10" s="37"/>
      <c r="F10" s="37"/>
      <c r="G10" s="33"/>
      <c r="H10" s="37"/>
      <c r="I10" s="33"/>
      <c r="J10" s="37"/>
      <c r="K10" s="33"/>
      <c r="L10" s="37"/>
      <c r="M10" s="33"/>
      <c r="N10" s="37"/>
      <c r="O10" s="33"/>
      <c r="P10" s="27">
        <f t="shared" si="0"/>
        <v>0</v>
      </c>
      <c r="Q10" s="28"/>
      <c r="R10" s="28">
        <f>SUM(P10*Q2)</f>
        <v>0</v>
      </c>
    </row>
    <row r="11" spans="1:20" x14ac:dyDescent="0.3">
      <c r="A11" s="33">
        <v>8</v>
      </c>
      <c r="B11" s="37"/>
      <c r="C11" s="33"/>
      <c r="D11" s="37"/>
      <c r="F11" s="37"/>
      <c r="G11" s="33"/>
      <c r="H11" s="37"/>
      <c r="I11" s="33"/>
      <c r="J11" s="37"/>
      <c r="K11" s="33"/>
      <c r="L11" s="37"/>
      <c r="M11" s="33"/>
      <c r="N11" s="37"/>
      <c r="O11" s="33"/>
      <c r="P11" s="27">
        <f t="shared" si="0"/>
        <v>0</v>
      </c>
      <c r="Q11" s="28"/>
      <c r="R11" s="28">
        <f>SUM(P11*Q2)</f>
        <v>0</v>
      </c>
    </row>
    <row r="12" spans="1:20" x14ac:dyDescent="0.3">
      <c r="A12" s="33">
        <v>9</v>
      </c>
      <c r="B12" s="37"/>
      <c r="C12" s="33"/>
      <c r="D12" s="37"/>
      <c r="F12" s="37"/>
      <c r="G12" s="33"/>
      <c r="H12" s="37"/>
      <c r="I12" s="33"/>
      <c r="J12" s="37"/>
      <c r="K12" s="33"/>
      <c r="L12" s="37"/>
      <c r="M12" s="33"/>
      <c r="N12" s="37"/>
      <c r="O12" s="33"/>
      <c r="P12" s="27">
        <f t="shared" si="0"/>
        <v>0</v>
      </c>
      <c r="Q12" s="28"/>
      <c r="R12" s="28">
        <f>SUM(P12*Q2)</f>
        <v>0</v>
      </c>
    </row>
    <row r="13" spans="1:20" x14ac:dyDescent="0.3">
      <c r="A13" s="33">
        <v>10</v>
      </c>
      <c r="B13" s="37"/>
      <c r="C13" s="33"/>
      <c r="D13" s="37"/>
      <c r="F13" s="37"/>
      <c r="G13" s="33"/>
      <c r="H13" s="37"/>
      <c r="I13" s="33"/>
      <c r="J13" s="37"/>
      <c r="K13" s="33"/>
      <c r="L13" s="37"/>
      <c r="M13" s="33"/>
      <c r="N13" s="37"/>
      <c r="O13" s="33"/>
      <c r="P13" s="27">
        <f t="shared" si="0"/>
        <v>0</v>
      </c>
      <c r="Q13" s="28"/>
      <c r="R13" s="28">
        <f>SUM(P13*Q2)</f>
        <v>0</v>
      </c>
    </row>
    <row r="14" spans="1:20" ht="15" thickBot="1" x14ac:dyDescent="0.35">
      <c r="Q14" s="28"/>
    </row>
    <row r="15" spans="1:20" ht="15" thickBot="1" x14ac:dyDescent="0.35">
      <c r="O15" t="s">
        <v>92</v>
      </c>
      <c r="P15" s="40">
        <f>SUM(P2:P13)</f>
        <v>0</v>
      </c>
      <c r="Q15" s="28"/>
      <c r="R15" s="41">
        <f>SUM(R2:R13)</f>
        <v>0</v>
      </c>
    </row>
    <row r="16" spans="1:20" x14ac:dyDescent="0.3">
      <c r="Q16" s="28"/>
      <c r="T16" s="39">
        <f>SUM(R15+R30)</f>
        <v>0</v>
      </c>
    </row>
    <row r="17" spans="1:18" ht="15.6" x14ac:dyDescent="0.3">
      <c r="A17" s="33">
        <v>11</v>
      </c>
      <c r="B17" s="37"/>
      <c r="C17" s="33"/>
      <c r="D17" s="37"/>
      <c r="F17" s="37"/>
      <c r="G17" s="33"/>
      <c r="H17" s="37"/>
      <c r="I17" s="33"/>
      <c r="J17" s="37"/>
      <c r="K17" s="33"/>
      <c r="L17" s="37"/>
      <c r="M17" s="33"/>
      <c r="N17" s="37"/>
      <c r="O17" s="33"/>
      <c r="P17" s="27">
        <f>SUM(B17*C17)+(D17+E17)+(F17*G17)+(H17*I17)+(J17*K17)+(L17*M17)+(N17*O17)</f>
        <v>0</v>
      </c>
      <c r="Q17" s="42">
        <v>20.05</v>
      </c>
      <c r="R17" s="28">
        <f>SUM(P17*Q17)</f>
        <v>0</v>
      </c>
    </row>
    <row r="18" spans="1:18" ht="15.6" x14ac:dyDescent="0.3">
      <c r="A18" s="33">
        <v>12</v>
      </c>
      <c r="B18" s="37"/>
      <c r="C18" s="33"/>
      <c r="D18" s="37"/>
      <c r="F18" s="37"/>
      <c r="G18" s="33"/>
      <c r="H18" s="37"/>
      <c r="I18" s="33"/>
      <c r="J18" s="37"/>
      <c r="K18" s="33"/>
      <c r="L18" s="37"/>
      <c r="M18" s="33"/>
      <c r="N18" s="37"/>
      <c r="O18" s="33"/>
      <c r="P18" s="27">
        <f t="shared" ref="P18:P28" si="1">SUM(B18*C18)+(D18+E18)+(F18*G18)+(H18*I18)+(J18*K18)+(L18*M18)+(N18*O18)</f>
        <v>0</v>
      </c>
      <c r="Q18" s="42">
        <v>20.05</v>
      </c>
      <c r="R18" s="28">
        <f>SUM(P18*Q18)</f>
        <v>0</v>
      </c>
    </row>
    <row r="19" spans="1:18" ht="15.6" x14ac:dyDescent="0.3">
      <c r="A19" s="33">
        <v>1</v>
      </c>
      <c r="B19" s="37"/>
      <c r="C19" s="33"/>
      <c r="D19" s="37"/>
      <c r="F19" s="37"/>
      <c r="G19" s="33"/>
      <c r="H19" s="37"/>
      <c r="I19" s="33"/>
      <c r="J19" s="37"/>
      <c r="K19" s="33"/>
      <c r="L19" s="37"/>
      <c r="M19" s="33"/>
      <c r="N19" s="37"/>
      <c r="O19" s="33"/>
      <c r="P19" s="27">
        <f t="shared" si="1"/>
        <v>0</v>
      </c>
      <c r="Q19" s="42">
        <v>20.05</v>
      </c>
      <c r="R19" s="28">
        <f t="shared" ref="R19:R28" si="2">SUM(P19*Q19)</f>
        <v>0</v>
      </c>
    </row>
    <row r="20" spans="1:18" ht="15.6" x14ac:dyDescent="0.3">
      <c r="A20" s="33">
        <v>2</v>
      </c>
      <c r="B20" s="37"/>
      <c r="C20" s="33"/>
      <c r="D20" s="37"/>
      <c r="F20" s="37"/>
      <c r="G20" s="33"/>
      <c r="H20" s="37"/>
      <c r="I20" s="33"/>
      <c r="J20" s="37"/>
      <c r="K20" s="33"/>
      <c r="L20" s="37"/>
      <c r="M20" s="33"/>
      <c r="N20" s="37"/>
      <c r="O20" s="33"/>
      <c r="P20" s="27">
        <f t="shared" si="1"/>
        <v>0</v>
      </c>
      <c r="Q20" s="42">
        <v>20.05</v>
      </c>
      <c r="R20" s="28">
        <f t="shared" si="2"/>
        <v>0</v>
      </c>
    </row>
    <row r="21" spans="1:18" ht="15.6" x14ac:dyDescent="0.3">
      <c r="A21" s="33">
        <v>3</v>
      </c>
      <c r="B21" s="37"/>
      <c r="C21" s="33"/>
      <c r="D21" s="37"/>
      <c r="F21" s="37"/>
      <c r="G21" s="33"/>
      <c r="H21" s="37"/>
      <c r="I21" s="33"/>
      <c r="J21" s="37"/>
      <c r="K21" s="33"/>
      <c r="L21" s="37"/>
      <c r="M21" s="33"/>
      <c r="N21" s="37"/>
      <c r="O21" s="33"/>
      <c r="P21" s="27">
        <f t="shared" si="1"/>
        <v>0</v>
      </c>
      <c r="Q21" s="42">
        <v>20.05</v>
      </c>
      <c r="R21" s="28">
        <f t="shared" si="2"/>
        <v>0</v>
      </c>
    </row>
    <row r="22" spans="1:18" ht="15.6" x14ac:dyDescent="0.3">
      <c r="A22" s="33">
        <v>4</v>
      </c>
      <c r="B22" s="37"/>
      <c r="C22" s="33"/>
      <c r="D22" s="37"/>
      <c r="F22" s="37"/>
      <c r="G22" s="33"/>
      <c r="H22" s="37"/>
      <c r="I22" s="33"/>
      <c r="J22" s="37"/>
      <c r="K22" s="33"/>
      <c r="L22" s="37"/>
      <c r="M22" s="33"/>
      <c r="N22" s="37"/>
      <c r="O22" s="33"/>
      <c r="P22" s="27">
        <f t="shared" si="1"/>
        <v>0</v>
      </c>
      <c r="Q22" s="42">
        <v>20.05</v>
      </c>
      <c r="R22" s="28">
        <f t="shared" si="2"/>
        <v>0</v>
      </c>
    </row>
    <row r="23" spans="1:18" ht="15.6" x14ac:dyDescent="0.3">
      <c r="A23" s="33">
        <v>5</v>
      </c>
      <c r="B23" s="37"/>
      <c r="C23" s="33"/>
      <c r="D23" s="37"/>
      <c r="F23" s="37"/>
      <c r="G23" s="33"/>
      <c r="H23" s="37"/>
      <c r="I23" s="33"/>
      <c r="J23" s="37"/>
      <c r="K23" s="33"/>
      <c r="L23" s="37"/>
      <c r="M23" s="33"/>
      <c r="N23" s="37"/>
      <c r="O23" s="33"/>
      <c r="P23" s="27">
        <f t="shared" si="1"/>
        <v>0</v>
      </c>
      <c r="Q23" s="42">
        <v>20.05</v>
      </c>
      <c r="R23" s="28">
        <f t="shared" si="2"/>
        <v>0</v>
      </c>
    </row>
    <row r="24" spans="1:18" ht="15.6" x14ac:dyDescent="0.3">
      <c r="A24" s="33">
        <v>6</v>
      </c>
      <c r="B24" s="37"/>
      <c r="C24" s="33"/>
      <c r="D24" s="37"/>
      <c r="F24" s="37"/>
      <c r="G24" s="33"/>
      <c r="H24" s="37"/>
      <c r="I24" s="33"/>
      <c r="J24" s="37"/>
      <c r="K24" s="33"/>
      <c r="L24" s="37"/>
      <c r="M24" s="33"/>
      <c r="N24" s="37"/>
      <c r="O24" s="33"/>
      <c r="P24" s="27">
        <f t="shared" si="1"/>
        <v>0</v>
      </c>
      <c r="Q24" s="42">
        <v>20.05</v>
      </c>
      <c r="R24" s="28">
        <f t="shared" si="2"/>
        <v>0</v>
      </c>
    </row>
    <row r="25" spans="1:18" ht="15.6" x14ac:dyDescent="0.3">
      <c r="A25" s="33">
        <v>7</v>
      </c>
      <c r="B25" s="37"/>
      <c r="C25" s="33"/>
      <c r="D25" s="37"/>
      <c r="F25" s="37"/>
      <c r="G25" s="33"/>
      <c r="H25" s="37"/>
      <c r="I25" s="33"/>
      <c r="J25" s="37"/>
      <c r="K25" s="33"/>
      <c r="L25" s="37"/>
      <c r="M25" s="33"/>
      <c r="N25" s="37"/>
      <c r="O25" s="33"/>
      <c r="P25" s="27">
        <f t="shared" si="1"/>
        <v>0</v>
      </c>
      <c r="Q25" s="42">
        <v>20.05</v>
      </c>
      <c r="R25" s="28">
        <f t="shared" si="2"/>
        <v>0</v>
      </c>
    </row>
    <row r="26" spans="1:18" ht="15.6" x14ac:dyDescent="0.3">
      <c r="A26" s="33">
        <v>8</v>
      </c>
      <c r="B26" s="37"/>
      <c r="C26" s="33"/>
      <c r="D26" s="37"/>
      <c r="F26" s="37"/>
      <c r="G26" s="33"/>
      <c r="H26" s="37"/>
      <c r="I26" s="33"/>
      <c r="J26" s="37"/>
      <c r="K26" s="33"/>
      <c r="L26" s="37"/>
      <c r="M26" s="33"/>
      <c r="N26" s="37"/>
      <c r="O26" s="33"/>
      <c r="P26" s="27">
        <f t="shared" si="1"/>
        <v>0</v>
      </c>
      <c r="Q26" s="42">
        <v>20.05</v>
      </c>
      <c r="R26" s="28">
        <f t="shared" si="2"/>
        <v>0</v>
      </c>
    </row>
    <row r="27" spans="1:18" ht="15.6" x14ac:dyDescent="0.3">
      <c r="A27" s="33">
        <v>9</v>
      </c>
      <c r="B27" s="37"/>
      <c r="C27" s="33"/>
      <c r="D27" s="37"/>
      <c r="F27" s="37"/>
      <c r="G27" s="33"/>
      <c r="H27" s="37"/>
      <c r="I27" s="33"/>
      <c r="J27" s="37"/>
      <c r="K27" s="33"/>
      <c r="L27" s="37"/>
      <c r="M27" s="33"/>
      <c r="N27" s="37"/>
      <c r="O27" s="33"/>
      <c r="P27" s="27">
        <f t="shared" si="1"/>
        <v>0</v>
      </c>
      <c r="Q27" s="42">
        <v>20.05</v>
      </c>
      <c r="R27" s="28">
        <f t="shared" si="2"/>
        <v>0</v>
      </c>
    </row>
    <row r="28" spans="1:18" ht="15.6" x14ac:dyDescent="0.3">
      <c r="A28" s="33">
        <v>10</v>
      </c>
      <c r="B28" s="37"/>
      <c r="C28" s="33"/>
      <c r="D28" s="37"/>
      <c r="F28" s="37"/>
      <c r="G28" s="33"/>
      <c r="H28" s="37"/>
      <c r="I28" s="33"/>
      <c r="J28" s="37"/>
      <c r="K28" s="33"/>
      <c r="L28" s="37"/>
      <c r="M28" s="33"/>
      <c r="N28" s="37"/>
      <c r="O28" s="33"/>
      <c r="P28" s="27">
        <f t="shared" si="1"/>
        <v>0</v>
      </c>
      <c r="Q28" s="42">
        <v>20.05</v>
      </c>
      <c r="R28" s="28">
        <f t="shared" si="2"/>
        <v>0</v>
      </c>
    </row>
    <row r="29" spans="1:18" ht="15" thickBot="1" x14ac:dyDescent="0.35">
      <c r="Q29" s="28"/>
    </row>
    <row r="30" spans="1:18" ht="15" thickBot="1" x14ac:dyDescent="0.35">
      <c r="O30" t="s">
        <v>92</v>
      </c>
      <c r="P30" s="40">
        <f>SUM(P17:P28)</f>
        <v>0</v>
      </c>
      <c r="Q30" s="28"/>
      <c r="R30" s="41">
        <f>SUM(R17:R28)</f>
        <v>0</v>
      </c>
    </row>
  </sheetData>
  <sheetProtection sheet="1" objects="1" scenarios="1" selectLockedCells="1"/>
  <pageMargins left="0.25" right="0.25"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Form</vt:lpstr>
      <vt:lpstr>Instructions</vt:lpstr>
      <vt:lpstr>PAID calculator</vt:lpstr>
      <vt:lpstr>Unit Calculator</vt:lpstr>
      <vt:lpstr>Sheet3</vt:lpstr>
    </vt:vector>
  </TitlesOfParts>
  <Company>DMH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mhspard</dc:creator>
  <cp:lastModifiedBy>Dickneite, Carol</cp:lastModifiedBy>
  <cp:lastPrinted>2014-04-11T15:03:12Z</cp:lastPrinted>
  <dcterms:created xsi:type="dcterms:W3CDTF">2010-09-14T18:35:24Z</dcterms:created>
  <dcterms:modified xsi:type="dcterms:W3CDTF">2023-03-28T17:58:33Z</dcterms:modified>
</cp:coreProperties>
</file>