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zfileshare-v\DirectorMR\Carol\Web site posting documents\"/>
    </mc:Choice>
  </mc:AlternateContent>
  <bookViews>
    <workbookView xWindow="0" yWindow="0" windowWidth="28800" windowHeight="11700"/>
  </bookViews>
  <sheets>
    <sheet name="Sheet1" sheetId="1" r:id="rId1"/>
    <sheet name="Sheet2" sheetId="2" r:id="rId2"/>
  </sheets>
  <definedNames>
    <definedName name="_xlnm.Print_Area" localSheetId="0">Sheet1!$A$1:$K$28</definedName>
  </definedNames>
  <calcPr calcId="162913"/>
  <customWorkbookViews>
    <customWorkbookView name="Gillespie, Karen (ARO) - Personal View" guid="{7EDCB6B3-4084-4150-BF99-9808C0B4E240}" mergeInterval="0" personalView="1" maximized="1" windowWidth="1020" windowHeight="543" activeSheetId="1"/>
    <customWorkbookView name="Robin Rust - Personal View" guid="{E95B4F6F-1FA5-4672-86EF-22600E87ACF9}" mergeInterval="0" personalView="1" maximized="1" xWindow="1" yWindow="1" windowWidth="1020" windowHeight="547" activeSheetId="1" showComments="commIndAndComment"/>
    <customWorkbookView name="Melissa Jones - Personal View" guid="{51801632-C51D-4F62-BB5C-8E7D2300DD81}" mergeInterval="0" personalView="1" maximized="1" xWindow="1" yWindow="1" windowWidth="1020" windowHeight="547" activeSheetId="1"/>
    <customWorkbookView name="Rhonda Allen - Personal View" guid="{06E74EA6-82B1-48A2-9977-0E469466508F}" mergeInterval="0" personalView="1" maximized="1" xWindow="1" yWindow="1" windowWidth="1007" windowHeight="536" activeSheetId="1"/>
    <customWorkbookView name="Berg, Ron - Personal View" guid="{A4820C55-ABC1-4903-B1ED-C1FC7E61C4EF}" mergeInterval="0" personalView="1" maximized="1" xWindow="1" yWindow="1" windowWidth="1362" windowHeight="538" activeSheetId="1"/>
    <customWorkbookView name="mqrussw - Personal View" guid="{07BF2265-7BC0-4BB3-B6AC-6A85C84E52C4}" mergeInterval="0" personalView="1" maximized="1" windowWidth="1020" windowHeight="539" activeSheetId="1"/>
  </customWorkbookViews>
</workbook>
</file>

<file path=xl/calcChain.xml><?xml version="1.0" encoding="utf-8"?>
<calcChain xmlns="http://schemas.openxmlformats.org/spreadsheetml/2006/main">
  <c r="K10" i="1" l="1"/>
  <c r="K8" i="1" l="1"/>
</calcChain>
</file>

<file path=xl/sharedStrings.xml><?xml version="1.0" encoding="utf-8"?>
<sst xmlns="http://schemas.openxmlformats.org/spreadsheetml/2006/main" count="27" uniqueCount="25">
  <si>
    <t>ROOM AND BOARD</t>
  </si>
  <si>
    <t>Other</t>
  </si>
  <si>
    <t>NO</t>
  </si>
  <si>
    <t>Individual</t>
  </si>
  <si>
    <t>Guardian</t>
  </si>
  <si>
    <t>Conservator</t>
  </si>
  <si>
    <t>Provider</t>
  </si>
  <si>
    <t>YES</t>
  </si>
  <si>
    <t>DMH</t>
  </si>
  <si>
    <t xml:space="preserve">       Missouri Division of Developmental Disabilities                                      Shared Living Rate Determination Form               </t>
  </si>
  <si>
    <t>Rates</t>
  </si>
  <si>
    <t>SHARED LIVING WAIVER AUTHORIZATION</t>
  </si>
  <si>
    <t>HOST or COMPANION</t>
  </si>
  <si>
    <t xml:space="preserve">Other </t>
  </si>
  <si>
    <t>Companion</t>
  </si>
  <si>
    <t>RAS (rate allocation score)</t>
  </si>
  <si>
    <t>Host - S5136</t>
  </si>
  <si>
    <t>Companion -    S5136 HR</t>
  </si>
  <si>
    <t>Host  S5136</t>
  </si>
  <si>
    <t>Companion S5136 HR</t>
  </si>
  <si>
    <t>R&amp;B per month</t>
  </si>
  <si>
    <t xml:space="preserve"> As of November 1, 2022, the recommended room and board is $665.00.  If a person's benefits exceeds $844.00, additional room and board may be allocated if justified. </t>
  </si>
  <si>
    <t>Host</t>
  </si>
  <si>
    <r>
      <rPr>
        <sz val="11"/>
        <rFont val="Arial"/>
        <family val="2"/>
      </rPr>
      <t xml:space="preserve">Select from the drop down box in the yellow cell under "Host or Companion" and "RAS" to determine what rate to authorize.                                                                                                                                           
                                                                          "Other" is used when the current monthly rate reflected in CIMOR is higher than the rate generated by this form, key in the current monthly rate.  It may also be the amount justified, based on the person's benefits.  
A minimum of 60 units per year must be authorized to Residential RN.  Use code T1002.
Host and Companion Transportation is included in the rate and not authorized in addition to the Shared Living code. 
</t>
    </r>
    <r>
      <rPr>
        <sz val="12"/>
        <rFont val="Arial"/>
        <family val="2"/>
      </rPr>
      <t xml:space="preserve">
</t>
    </r>
  </si>
  <si>
    <t>7.12.23 WC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</si>
</sst>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16" x14ac:knownFonts="1">
    <font>
      <sz val="10"/>
      <name val="Arial"/>
    </font>
    <font>
      <sz val="8"/>
      <name val="Arial"/>
      <family val="2"/>
    </font>
    <font>
      <sz val="10"/>
      <name val="Arial"/>
      <family val="2"/>
    </font>
    <font>
      <sz val="11"/>
      <name val="Calibri"/>
      <family val="2"/>
    </font>
    <font>
      <i/>
      <sz val="10"/>
      <name val="Arial"/>
      <family val="2"/>
    </font>
    <font>
      <b/>
      <sz val="10"/>
      <name val="Calibri"/>
      <family val="2"/>
    </font>
    <font>
      <b/>
      <sz val="11"/>
      <name val="Calibri"/>
      <family val="2"/>
    </font>
    <font>
      <sz val="8"/>
      <name val="Calibri"/>
      <family val="2"/>
    </font>
    <font>
      <b/>
      <sz val="12"/>
      <name val="Calibri"/>
      <family val="2"/>
    </font>
    <font>
      <b/>
      <sz val="14"/>
      <name val="Calibri"/>
      <family val="2"/>
    </font>
    <font>
      <sz val="14"/>
      <name val="Calibri"/>
      <family val="2"/>
    </font>
    <font>
      <b/>
      <sz val="16"/>
      <name val="Calibri"/>
      <family val="2"/>
    </font>
    <font>
      <sz val="14"/>
      <name val="Arial"/>
      <family val="2"/>
    </font>
    <font>
      <b/>
      <sz val="9"/>
      <name val="Calibri"/>
      <family val="2"/>
    </font>
    <font>
      <sz val="12"/>
      <name val="Arial"/>
      <family val="2"/>
    </font>
    <font>
      <sz val="1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FFFFDD"/>
        <bgColor indexed="64"/>
      </patternFill>
    </fill>
  </fills>
  <borders count="27">
    <border>
      <left/>
      <right/>
      <top/>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s>
  <cellStyleXfs count="1">
    <xf numFmtId="0" fontId="0" fillId="0" borderId="0"/>
  </cellStyleXfs>
  <cellXfs count="72">
    <xf numFmtId="0" fontId="0" fillId="0" borderId="0" xfId="0"/>
    <xf numFmtId="0" fontId="0" fillId="0" borderId="0" xfId="0" applyProtection="1">
      <protection locked="0"/>
    </xf>
    <xf numFmtId="0" fontId="2" fillId="0" borderId="0" xfId="0" applyFont="1" applyProtection="1">
      <protection locked="0"/>
    </xf>
    <xf numFmtId="0" fontId="4" fillId="0" borderId="0" xfId="0" applyFont="1" applyFill="1" applyProtection="1">
      <protection locked="0"/>
    </xf>
    <xf numFmtId="0" fontId="0" fillId="0" borderId="0" xfId="0" applyFill="1" applyProtection="1">
      <protection locked="0"/>
    </xf>
    <xf numFmtId="0" fontId="0" fillId="0" borderId="0" xfId="0" applyProtection="1"/>
    <xf numFmtId="8" fontId="0" fillId="0" borderId="0" xfId="0" applyNumberFormat="1" applyProtection="1">
      <protection locked="0"/>
    </xf>
    <xf numFmtId="0" fontId="12" fillId="0" borderId="0" xfId="0" applyFont="1" applyProtection="1">
      <protection locked="0"/>
    </xf>
    <xf numFmtId="164" fontId="5" fillId="0" borderId="7" xfId="0" applyNumberFormat="1" applyFont="1" applyBorder="1" applyAlignment="1" applyProtection="1"/>
    <xf numFmtId="164" fontId="5" fillId="0" borderId="9" xfId="0" applyNumberFormat="1" applyFont="1" applyBorder="1" applyAlignment="1" applyProtection="1"/>
    <xf numFmtId="0" fontId="9" fillId="0" borderId="7" xfId="0" applyFont="1" applyBorder="1" applyAlignment="1" applyProtection="1">
      <alignment wrapText="1"/>
    </xf>
    <xf numFmtId="164" fontId="13" fillId="0" borderId="7" xfId="0" applyNumberFormat="1" applyFont="1" applyBorder="1" applyAlignment="1" applyProtection="1"/>
    <xf numFmtId="0" fontId="9" fillId="0" borderId="18" xfId="0" applyFont="1" applyBorder="1" applyAlignment="1" applyProtection="1">
      <alignment wrapText="1"/>
    </xf>
    <xf numFmtId="164" fontId="13" fillId="0" borderId="19" xfId="0" applyNumberFormat="1" applyFont="1" applyBorder="1" applyAlignment="1" applyProtection="1">
      <alignment horizontal="right"/>
    </xf>
    <xf numFmtId="164" fontId="5" fillId="0" borderId="19" xfId="0" applyNumberFormat="1" applyFont="1" applyBorder="1" applyAlignment="1" applyProtection="1"/>
    <xf numFmtId="164" fontId="5" fillId="0" borderId="12" xfId="0" applyNumberFormat="1" applyFont="1" applyBorder="1" applyAlignment="1" applyProtection="1"/>
    <xf numFmtId="0" fontId="9" fillId="0" borderId="19" xfId="0" applyFont="1" applyBorder="1" applyAlignment="1" applyProtection="1">
      <alignment wrapText="1"/>
    </xf>
    <xf numFmtId="0" fontId="0" fillId="0" borderId="19" xfId="0" applyBorder="1" applyProtection="1">
      <protection locked="0"/>
    </xf>
    <xf numFmtId="164" fontId="13" fillId="0" borderId="7" xfId="0" applyNumberFormat="1" applyFont="1" applyBorder="1" applyAlignment="1" applyProtection="1">
      <alignment horizontal="right"/>
    </xf>
    <xf numFmtId="0" fontId="0" fillId="0" borderId="7" xfId="0" applyBorder="1" applyProtection="1">
      <protection locked="0"/>
    </xf>
    <xf numFmtId="164" fontId="8" fillId="2" borderId="7" xfId="0" applyNumberFormat="1" applyFont="1" applyFill="1" applyBorder="1" applyAlignment="1" applyProtection="1"/>
    <xf numFmtId="164" fontId="8" fillId="2" borderId="14" xfId="0" applyNumberFormat="1" applyFont="1" applyFill="1" applyBorder="1" applyAlignment="1" applyProtection="1">
      <alignment vertical="center"/>
    </xf>
    <xf numFmtId="164" fontId="8" fillId="2" borderId="12" xfId="0" applyNumberFormat="1" applyFont="1" applyFill="1" applyBorder="1" applyAlignment="1" applyProtection="1">
      <alignment vertical="center"/>
    </xf>
    <xf numFmtId="0" fontId="2" fillId="0" borderId="8" xfId="0" applyFont="1" applyBorder="1" applyProtection="1">
      <protection locked="0"/>
    </xf>
    <xf numFmtId="0" fontId="0" fillId="2" borderId="12" xfId="0" applyFill="1" applyBorder="1" applyProtection="1">
      <protection locked="0"/>
    </xf>
    <xf numFmtId="0" fontId="2" fillId="0" borderId="11" xfId="0" applyFont="1" applyBorder="1" applyProtection="1">
      <protection locked="0"/>
    </xf>
    <xf numFmtId="0" fontId="0" fillId="0" borderId="11" xfId="0" applyBorder="1" applyProtection="1">
      <protection locked="0"/>
    </xf>
    <xf numFmtId="0" fontId="2" fillId="0" borderId="0" xfId="0" applyFont="1" applyAlignment="1" applyProtection="1">
      <alignment horizontal="right"/>
      <protection locked="0"/>
    </xf>
    <xf numFmtId="44" fontId="2" fillId="0" borderId="0" xfId="0" applyNumberFormat="1" applyFont="1" applyFill="1" applyBorder="1" applyProtection="1">
      <protection locked="0"/>
    </xf>
    <xf numFmtId="0" fontId="2" fillId="0" borderId="5" xfId="0" applyFont="1" applyBorder="1" applyProtection="1">
      <protection locked="0"/>
    </xf>
    <xf numFmtId="0" fontId="2" fillId="0" borderId="6" xfId="0" applyFont="1" applyBorder="1" applyProtection="1">
      <protection locked="0"/>
    </xf>
    <xf numFmtId="0" fontId="5" fillId="0" borderId="20" xfId="0" applyFont="1" applyBorder="1" applyAlignment="1" applyProtection="1"/>
    <xf numFmtId="0" fontId="5" fillId="0" borderId="23" xfId="0" applyFont="1" applyBorder="1" applyAlignment="1" applyProtection="1"/>
    <xf numFmtId="0" fontId="0" fillId="0" borderId="0" xfId="0" applyFill="1" applyBorder="1" applyAlignment="1" applyProtection="1">
      <protection locked="0"/>
    </xf>
    <xf numFmtId="0" fontId="7" fillId="0" borderId="0" xfId="0" applyFont="1" applyFill="1" applyBorder="1" applyAlignment="1" applyProtection="1">
      <protection locked="0"/>
    </xf>
    <xf numFmtId="164" fontId="8" fillId="0" borderId="19" xfId="0" applyNumberFormat="1" applyFont="1" applyFill="1" applyBorder="1" applyAlignment="1" applyProtection="1"/>
    <xf numFmtId="0" fontId="0" fillId="0" borderId="7" xfId="0" applyFill="1" applyBorder="1" applyProtection="1">
      <protection locked="0"/>
    </xf>
    <xf numFmtId="164" fontId="8" fillId="0" borderId="12" xfId="0" applyNumberFormat="1" applyFont="1" applyFill="1" applyBorder="1" applyAlignment="1" applyProtection="1">
      <alignment vertical="center"/>
    </xf>
    <xf numFmtId="164" fontId="8" fillId="0" borderId="9" xfId="0" applyNumberFormat="1" applyFont="1" applyFill="1" applyBorder="1" applyAlignment="1" applyProtection="1">
      <alignment vertical="center"/>
    </xf>
    <xf numFmtId="164" fontId="8" fillId="2" borderId="7" xfId="0" applyNumberFormat="1" applyFont="1" applyFill="1" applyBorder="1" applyAlignment="1" applyProtection="1">
      <protection locked="0"/>
    </xf>
    <xf numFmtId="164" fontId="0" fillId="0" borderId="0" xfId="0" applyNumberFormat="1" applyProtection="1">
      <protection locked="0"/>
    </xf>
    <xf numFmtId="0" fontId="14" fillId="0" borderId="20" xfId="0" applyFont="1" applyBorder="1" applyAlignment="1" applyProtection="1">
      <alignment horizontal="center" vertical="top" wrapText="1"/>
    </xf>
    <xf numFmtId="0" fontId="14" fillId="0" borderId="0" xfId="0" applyFont="1" applyAlignment="1" applyProtection="1">
      <alignment horizontal="center" vertical="top" wrapText="1"/>
    </xf>
    <xf numFmtId="0" fontId="6" fillId="0" borderId="0" xfId="0" applyFont="1" applyFill="1" applyBorder="1" applyAlignment="1" applyProtection="1">
      <alignment horizontal="center" vertical="center" textRotation="90" wrapText="1"/>
      <protection locked="0"/>
    </xf>
    <xf numFmtId="0" fontId="11" fillId="0" borderId="0" xfId="0" applyFont="1" applyAlignment="1" applyProtection="1">
      <alignment horizontal="center" wrapText="1"/>
    </xf>
    <xf numFmtId="0" fontId="8" fillId="0" borderId="2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3" xfId="0" applyFont="1" applyBorder="1" applyAlignment="1" applyProtection="1">
      <alignment horizontal="center" vertical="center"/>
    </xf>
    <xf numFmtId="0" fontId="9" fillId="0" borderId="2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13"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3" borderId="8" xfId="0" applyFont="1" applyFill="1" applyBorder="1" applyAlignment="1" applyProtection="1">
      <alignment horizontal="left" vertical="top"/>
      <protection locked="0"/>
    </xf>
    <xf numFmtId="0" fontId="8" fillId="3" borderId="7" xfId="0" applyFont="1" applyFill="1" applyBorder="1" applyAlignment="1" applyProtection="1">
      <alignment horizontal="left" vertical="top"/>
      <protection locked="0"/>
    </xf>
    <xf numFmtId="0" fontId="8" fillId="3" borderId="17" xfId="0" applyFont="1" applyFill="1" applyBorder="1" applyAlignment="1" applyProtection="1">
      <alignment horizontal="left" vertical="top"/>
      <protection locked="0"/>
    </xf>
    <xf numFmtId="0" fontId="3" fillId="0" borderId="15" xfId="0" applyFont="1" applyBorder="1" applyAlignment="1" applyProtection="1">
      <alignment horizontal="left"/>
    </xf>
    <xf numFmtId="0" fontId="3" fillId="0" borderId="20" xfId="0" applyFont="1" applyBorder="1" applyAlignment="1" applyProtection="1">
      <alignment horizontal="left"/>
    </xf>
    <xf numFmtId="0" fontId="3" fillId="0" borderId="16" xfId="0" applyFont="1" applyBorder="1" applyAlignment="1" applyProtection="1">
      <alignment horizontal="left"/>
    </xf>
    <xf numFmtId="0" fontId="8" fillId="3" borderId="4"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0" fontId="8" fillId="3" borderId="24" xfId="0" applyFont="1" applyFill="1" applyBorder="1" applyAlignment="1" applyProtection="1">
      <alignment horizontal="left" vertical="top"/>
      <protection locked="0"/>
    </xf>
    <xf numFmtId="0" fontId="3" fillId="3" borderId="22" xfId="0" applyFont="1" applyFill="1" applyBorder="1" applyAlignment="1" applyProtection="1">
      <alignment horizontal="center" vertical="center" wrapText="1"/>
    </xf>
    <xf numFmtId="0" fontId="3" fillId="3" borderId="20"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colors>
    <mruColors>
      <color rgb="FFFFFFDD"/>
      <color rgb="FFFFFFE5"/>
      <color rgb="FFFFFF99"/>
      <color rgb="FFFFFFCC"/>
      <color rgb="FFFBFBFB"/>
      <color rgb="FFEAEAE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11905</xdr:colOff>
      <xdr:row>12</xdr:row>
      <xdr:rowOff>5953</xdr:rowOff>
    </xdr:from>
    <xdr:to>
      <xdr:col>10</xdr:col>
      <xdr:colOff>881063</xdr:colOff>
      <xdr:row>25</xdr:row>
      <xdr:rowOff>172640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83718" y="2684859"/>
          <a:ext cx="3423048" cy="323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34"/>
  <sheetViews>
    <sheetView showGridLines="0" tabSelected="1" view="pageLayout" topLeftCell="A22" zoomScale="110" zoomScaleNormal="100" zoomScaleSheetLayoutView="100" zoomScalePageLayoutView="110" workbookViewId="0">
      <selection activeCell="A3" sqref="A3:E3"/>
    </sheetView>
  </sheetViews>
  <sheetFormatPr defaultColWidth="8.88671875" defaultRowHeight="13.2" x14ac:dyDescent="0.25"/>
  <cols>
    <col min="1" max="1" width="12.6640625" style="26" customWidth="1"/>
    <col min="2" max="2" width="10.33203125" style="1" customWidth="1"/>
    <col min="3" max="3" width="10" style="1" customWidth="1"/>
    <col min="4" max="4" width="10.6640625" style="1" customWidth="1"/>
    <col min="5" max="5" width="9.44140625" style="1" customWidth="1"/>
    <col min="6" max="6" width="9.88671875" style="1" customWidth="1"/>
    <col min="7" max="7" width="1.44140625" style="1" customWidth="1"/>
    <col min="8" max="8" width="7.33203125" style="1" customWidth="1"/>
    <col min="9" max="9" width="1.6640625" style="1" customWidth="1"/>
    <col min="10" max="10" width="6.5546875" style="1" customWidth="1"/>
    <col min="11" max="11" width="12.5546875" style="1" customWidth="1"/>
    <col min="12" max="12" width="10.6640625" style="1" hidden="1" customWidth="1"/>
    <col min="13" max="17" width="8.88671875" style="1" hidden="1" customWidth="1"/>
    <col min="18" max="18" width="12.109375" style="1" hidden="1" customWidth="1"/>
    <col min="19" max="19" width="8.88671875" style="1" hidden="1" customWidth="1"/>
    <col min="20" max="21" width="8.88671875" style="1" customWidth="1"/>
    <col min="22" max="16384" width="8.88671875" style="1"/>
  </cols>
  <sheetData>
    <row r="1" spans="1:18" ht="43.95" customHeight="1" x14ac:dyDescent="0.4">
      <c r="A1" s="44" t="s">
        <v>9</v>
      </c>
      <c r="B1" s="44"/>
      <c r="C1" s="44"/>
      <c r="D1" s="44"/>
      <c r="E1" s="44"/>
      <c r="F1" s="44"/>
      <c r="G1" s="44"/>
      <c r="H1" s="44"/>
      <c r="I1" s="44"/>
      <c r="J1" s="44"/>
      <c r="K1" s="44"/>
      <c r="P1" s="2"/>
    </row>
    <row r="2" spans="1:18" ht="12.75" customHeight="1" x14ac:dyDescent="0.3">
      <c r="A2" s="57" t="s">
        <v>12</v>
      </c>
      <c r="B2" s="58"/>
      <c r="C2" s="58"/>
      <c r="D2" s="58"/>
      <c r="E2" s="59"/>
      <c r="F2" s="63" t="s">
        <v>21</v>
      </c>
      <c r="G2" s="64"/>
      <c r="H2" s="64"/>
      <c r="I2" s="64"/>
      <c r="J2" s="64"/>
      <c r="K2" s="65"/>
      <c r="O2" s="7"/>
      <c r="P2" s="7" t="s">
        <v>18</v>
      </c>
    </row>
    <row r="3" spans="1:18" ht="15.6" customHeight="1" x14ac:dyDescent="0.3">
      <c r="A3" s="54"/>
      <c r="B3" s="55"/>
      <c r="C3" s="55"/>
      <c r="D3" s="55"/>
      <c r="E3" s="56"/>
      <c r="F3" s="66"/>
      <c r="G3" s="67"/>
      <c r="H3" s="67"/>
      <c r="I3" s="67"/>
      <c r="J3" s="67"/>
      <c r="K3" s="68"/>
      <c r="P3" s="7" t="s">
        <v>19</v>
      </c>
    </row>
    <row r="4" spans="1:18" ht="15.6" customHeight="1" x14ac:dyDescent="0.3">
      <c r="A4" s="57" t="s">
        <v>15</v>
      </c>
      <c r="B4" s="58"/>
      <c r="C4" s="58"/>
      <c r="D4" s="58"/>
      <c r="E4" s="59"/>
      <c r="F4" s="66"/>
      <c r="G4" s="67"/>
      <c r="H4" s="67"/>
      <c r="I4" s="67"/>
      <c r="J4" s="67"/>
      <c r="K4" s="68"/>
      <c r="O4" s="1" t="s">
        <v>3</v>
      </c>
      <c r="P4" s="7"/>
    </row>
    <row r="5" spans="1:18" ht="15.75" customHeight="1" thickBot="1" x14ac:dyDescent="0.3">
      <c r="A5" s="60"/>
      <c r="B5" s="61"/>
      <c r="C5" s="61"/>
      <c r="D5" s="61"/>
      <c r="E5" s="62"/>
      <c r="F5" s="69"/>
      <c r="G5" s="70"/>
      <c r="H5" s="70"/>
      <c r="I5" s="70"/>
      <c r="J5" s="70"/>
      <c r="K5" s="71"/>
      <c r="O5" s="1" t="s">
        <v>4</v>
      </c>
    </row>
    <row r="6" spans="1:18" ht="18.600000000000001" thickBot="1" x14ac:dyDescent="0.3">
      <c r="A6" s="48" t="s">
        <v>10</v>
      </c>
      <c r="B6" s="49"/>
      <c r="C6" s="49"/>
      <c r="D6" s="49"/>
      <c r="E6" s="49"/>
      <c r="F6" s="49"/>
      <c r="G6" s="49"/>
      <c r="H6" s="49"/>
      <c r="I6" s="49"/>
      <c r="J6" s="49"/>
      <c r="K6" s="50"/>
      <c r="O6" s="1" t="s">
        <v>5</v>
      </c>
      <c r="P6" s="2"/>
    </row>
    <row r="7" spans="1:18" ht="15.75" customHeight="1" thickBot="1" x14ac:dyDescent="0.3">
      <c r="A7" s="51" t="s">
        <v>0</v>
      </c>
      <c r="B7" s="52"/>
      <c r="C7" s="52"/>
      <c r="D7" s="52"/>
      <c r="E7" s="53"/>
      <c r="F7" s="45" t="s">
        <v>11</v>
      </c>
      <c r="G7" s="46"/>
      <c r="H7" s="46"/>
      <c r="I7" s="46"/>
      <c r="J7" s="46"/>
      <c r="K7" s="47"/>
      <c r="O7" s="1" t="s">
        <v>6</v>
      </c>
      <c r="P7" s="2"/>
    </row>
    <row r="8" spans="1:18" ht="15" customHeight="1" x14ac:dyDescent="0.35">
      <c r="A8" s="23" t="s">
        <v>20</v>
      </c>
      <c r="B8" s="11"/>
      <c r="C8" s="20">
        <v>665</v>
      </c>
      <c r="D8" s="8"/>
      <c r="E8" s="8"/>
      <c r="F8" s="29" t="s">
        <v>16</v>
      </c>
      <c r="G8" s="12"/>
      <c r="H8" s="12"/>
      <c r="I8" s="12"/>
      <c r="J8" s="12"/>
      <c r="K8" s="21" t="str">
        <f>IF(AND(A3=P2,A5=Q12), R12, IF(AND(A3=P2,A5=Q13), R13, IF(AND(A3=P2,A5=Q14), R14, IF(AND(A3=P2,A5=Q15), R15, IF(AND(A3=P2,A5=Q16), R16,"")))))</f>
        <v/>
      </c>
      <c r="O8" s="1" t="s">
        <v>1</v>
      </c>
    </row>
    <row r="9" spans="1:18" ht="15.6" customHeight="1" x14ac:dyDescent="0.35">
      <c r="A9" s="30"/>
      <c r="B9" s="13"/>
      <c r="C9" s="35"/>
      <c r="D9" s="14"/>
      <c r="E9" s="15"/>
      <c r="F9" s="30"/>
      <c r="G9" s="16"/>
      <c r="H9" s="16"/>
      <c r="I9" s="16"/>
      <c r="J9" s="16"/>
      <c r="K9" s="37"/>
    </row>
    <row r="10" spans="1:18" ht="13.95" customHeight="1" x14ac:dyDescent="0.35">
      <c r="A10" s="30" t="s">
        <v>13</v>
      </c>
      <c r="B10" s="13"/>
      <c r="C10" s="39"/>
      <c r="D10" s="17"/>
      <c r="E10" s="15"/>
      <c r="F10" s="30" t="s">
        <v>17</v>
      </c>
      <c r="G10" s="16"/>
      <c r="H10" s="16"/>
      <c r="I10" s="16"/>
      <c r="J10" s="16"/>
      <c r="K10" s="22" t="str">
        <f>IF(AND(A3=P3,A5=Q19), R19, IF(AND(A3=P3,A5=Q20), R20, IF(AND(A3=P3,A5=Q21), R21, IF(AND(A3=P3,A5=Q22), R22, IF(AND(A3=P3,A5=Q23), R23,"")))))</f>
        <v/>
      </c>
      <c r="M10" s="2"/>
      <c r="O10" s="2" t="s">
        <v>7</v>
      </c>
    </row>
    <row r="11" spans="1:18" ht="15.75" customHeight="1" x14ac:dyDescent="0.35">
      <c r="A11" s="23"/>
      <c r="B11" s="18"/>
      <c r="C11" s="17"/>
      <c r="D11" s="19"/>
      <c r="E11" s="9"/>
      <c r="F11" s="30"/>
      <c r="G11" s="10"/>
      <c r="H11" s="10"/>
      <c r="I11" s="10"/>
      <c r="J11" s="10"/>
      <c r="K11" s="38"/>
      <c r="M11" s="2"/>
      <c r="O11" s="2" t="s">
        <v>2</v>
      </c>
      <c r="P11" s="2"/>
      <c r="R11" s="2" t="s">
        <v>22</v>
      </c>
    </row>
    <row r="12" spans="1:18" ht="13.95" customHeight="1" x14ac:dyDescent="0.25">
      <c r="C12" s="36"/>
      <c r="F12" s="23" t="s">
        <v>1</v>
      </c>
      <c r="K12" s="24"/>
      <c r="N12" s="27"/>
      <c r="P12" s="6"/>
      <c r="Q12" s="1">
        <v>1</v>
      </c>
      <c r="R12" s="40">
        <v>224.14</v>
      </c>
    </row>
    <row r="13" spans="1:18" ht="20.25" customHeight="1" x14ac:dyDescent="0.3">
      <c r="A13" s="41" t="s">
        <v>23</v>
      </c>
      <c r="B13" s="41"/>
      <c r="C13" s="41"/>
      <c r="D13" s="41"/>
      <c r="E13" s="31"/>
      <c r="F13" s="31"/>
      <c r="G13" s="31"/>
      <c r="H13" s="31"/>
      <c r="I13" s="31"/>
      <c r="J13" s="31"/>
      <c r="K13" s="32"/>
      <c r="M13" s="2"/>
      <c r="O13" s="2" t="s">
        <v>8</v>
      </c>
      <c r="P13" s="6"/>
      <c r="Q13" s="1">
        <v>2</v>
      </c>
      <c r="R13" s="40">
        <v>247.29</v>
      </c>
    </row>
    <row r="14" spans="1:18" ht="15" customHeight="1" x14ac:dyDescent="0.25">
      <c r="A14" s="42"/>
      <c r="B14" s="42"/>
      <c r="C14" s="42"/>
      <c r="D14" s="42"/>
      <c r="E14" s="33"/>
      <c r="F14" s="43"/>
      <c r="G14" s="43"/>
      <c r="H14" s="43"/>
      <c r="I14" s="43"/>
      <c r="J14" s="43"/>
      <c r="K14" s="43"/>
      <c r="L14" s="2"/>
      <c r="M14" s="2"/>
      <c r="O14" s="2" t="s">
        <v>3</v>
      </c>
      <c r="P14" s="6"/>
      <c r="Q14" s="1">
        <v>3</v>
      </c>
      <c r="R14" s="40">
        <v>247.29</v>
      </c>
    </row>
    <row r="15" spans="1:18" ht="18.600000000000001" customHeight="1" x14ac:dyDescent="0.25">
      <c r="A15" s="42"/>
      <c r="B15" s="42"/>
      <c r="C15" s="42"/>
      <c r="D15" s="42"/>
      <c r="E15" s="34"/>
      <c r="F15" s="43"/>
      <c r="G15" s="43"/>
      <c r="H15" s="43"/>
      <c r="I15" s="43"/>
      <c r="J15" s="43"/>
      <c r="K15" s="43"/>
      <c r="P15" s="6"/>
      <c r="Q15" s="1">
        <v>4</v>
      </c>
      <c r="R15" s="40">
        <v>331.92</v>
      </c>
    </row>
    <row r="16" spans="1:18" ht="18.600000000000001" customHeight="1" x14ac:dyDescent="0.25">
      <c r="A16" s="42"/>
      <c r="B16" s="42"/>
      <c r="C16" s="42"/>
      <c r="D16" s="42"/>
      <c r="E16" s="34"/>
      <c r="F16" s="43"/>
      <c r="G16" s="43"/>
      <c r="H16" s="43"/>
      <c r="I16" s="43"/>
      <c r="J16" s="43"/>
      <c r="K16" s="43"/>
      <c r="P16" s="6"/>
      <c r="Q16" s="1">
        <v>5</v>
      </c>
      <c r="R16" s="40">
        <v>331.92</v>
      </c>
    </row>
    <row r="17" spans="1:18" ht="18.600000000000001" customHeight="1" x14ac:dyDescent="0.25">
      <c r="A17" s="42"/>
      <c r="B17" s="42"/>
      <c r="C17" s="42"/>
      <c r="D17" s="42"/>
      <c r="E17" s="34"/>
      <c r="F17" s="43"/>
      <c r="G17" s="43"/>
      <c r="H17" s="43"/>
      <c r="I17" s="43"/>
      <c r="J17" s="43"/>
      <c r="K17" s="43"/>
      <c r="P17" s="6"/>
    </row>
    <row r="18" spans="1:18" ht="18.600000000000001" customHeight="1" x14ac:dyDescent="0.25">
      <c r="A18" s="42"/>
      <c r="B18" s="42"/>
      <c r="C18" s="42"/>
      <c r="D18" s="42"/>
      <c r="E18" s="28"/>
      <c r="F18" s="43"/>
      <c r="G18" s="43"/>
      <c r="H18" s="43"/>
      <c r="I18" s="43"/>
      <c r="J18" s="43"/>
      <c r="K18" s="43"/>
      <c r="P18" s="6"/>
      <c r="R18" s="2" t="s">
        <v>14</v>
      </c>
    </row>
    <row r="19" spans="1:18" ht="18.600000000000001" customHeight="1" x14ac:dyDescent="0.25">
      <c r="A19" s="42"/>
      <c r="B19" s="42"/>
      <c r="C19" s="42"/>
      <c r="D19" s="42"/>
      <c r="E19" s="28"/>
      <c r="F19" s="43"/>
      <c r="G19" s="43"/>
      <c r="H19" s="43"/>
      <c r="I19" s="43"/>
      <c r="J19" s="43"/>
      <c r="K19" s="43"/>
      <c r="P19" s="6"/>
      <c r="Q19" s="1">
        <v>1</v>
      </c>
      <c r="R19" s="40">
        <v>281.63</v>
      </c>
    </row>
    <row r="20" spans="1:18" ht="18.600000000000001" customHeight="1" x14ac:dyDescent="0.25">
      <c r="A20" s="42"/>
      <c r="B20" s="42"/>
      <c r="C20" s="42"/>
      <c r="D20" s="42"/>
      <c r="E20" s="28"/>
      <c r="F20" s="43"/>
      <c r="G20" s="43"/>
      <c r="H20" s="43"/>
      <c r="I20" s="43"/>
      <c r="J20" s="43"/>
      <c r="K20" s="43"/>
      <c r="Q20" s="1">
        <v>2</v>
      </c>
      <c r="R20" s="40">
        <v>307.38</v>
      </c>
    </row>
    <row r="21" spans="1:18" ht="23.25" customHeight="1" x14ac:dyDescent="0.25">
      <c r="A21" s="42"/>
      <c r="B21" s="42"/>
      <c r="C21" s="42"/>
      <c r="D21" s="42"/>
      <c r="E21" s="28"/>
      <c r="F21" s="43"/>
      <c r="G21" s="43"/>
      <c r="H21" s="43"/>
      <c r="I21" s="43"/>
      <c r="J21" s="43"/>
      <c r="K21" s="43"/>
      <c r="Q21" s="1">
        <v>3</v>
      </c>
      <c r="R21" s="40">
        <v>307.38</v>
      </c>
    </row>
    <row r="22" spans="1:18" ht="24" customHeight="1" x14ac:dyDescent="0.25">
      <c r="A22" s="42"/>
      <c r="B22" s="42"/>
      <c r="C22" s="42"/>
      <c r="D22" s="42"/>
      <c r="E22" s="28"/>
      <c r="F22" s="43"/>
      <c r="G22" s="43"/>
      <c r="H22" s="43"/>
      <c r="I22" s="43"/>
      <c r="J22" s="43"/>
      <c r="K22" s="43"/>
      <c r="L22" s="4"/>
      <c r="M22" s="4"/>
      <c r="N22" s="4"/>
      <c r="P22" s="4"/>
      <c r="Q22" s="1">
        <v>4</v>
      </c>
      <c r="R22" s="40">
        <v>369.36</v>
      </c>
    </row>
    <row r="23" spans="1:18" ht="18" customHeight="1" x14ac:dyDescent="0.25">
      <c r="A23" s="42"/>
      <c r="B23" s="42"/>
      <c r="C23" s="42"/>
      <c r="D23" s="42"/>
      <c r="E23" s="28"/>
      <c r="F23" s="43"/>
      <c r="G23" s="43"/>
      <c r="H23" s="43"/>
      <c r="I23" s="43"/>
      <c r="J23" s="43"/>
      <c r="K23" s="43"/>
      <c r="O23" s="4"/>
      <c r="Q23" s="1">
        <v>5</v>
      </c>
      <c r="R23" s="40">
        <v>369.36</v>
      </c>
    </row>
    <row r="24" spans="1:18" ht="18.75" customHeight="1" x14ac:dyDescent="0.25">
      <c r="A24" s="42"/>
      <c r="B24" s="42"/>
      <c r="C24" s="42"/>
      <c r="D24" s="42"/>
      <c r="E24" s="28"/>
      <c r="F24" s="43"/>
      <c r="G24" s="43"/>
      <c r="H24" s="43"/>
      <c r="I24" s="43"/>
      <c r="J24" s="43"/>
      <c r="K24" s="43"/>
    </row>
    <row r="25" spans="1:18" ht="15.75" customHeight="1" x14ac:dyDescent="0.25">
      <c r="A25" s="42"/>
      <c r="B25" s="42"/>
      <c r="C25" s="42"/>
      <c r="D25" s="42"/>
      <c r="E25" s="28"/>
      <c r="F25" s="43"/>
      <c r="G25" s="43"/>
      <c r="H25" s="43"/>
      <c r="I25" s="43"/>
      <c r="J25" s="43"/>
      <c r="K25" s="43"/>
    </row>
    <row r="26" spans="1:18" ht="17.25" customHeight="1" x14ac:dyDescent="0.25">
      <c r="A26" s="42"/>
      <c r="B26" s="42"/>
      <c r="C26" s="42"/>
      <c r="D26" s="42"/>
      <c r="E26" s="5"/>
    </row>
    <row r="27" spans="1:18" ht="14.4" customHeight="1" x14ac:dyDescent="0.25">
      <c r="A27" s="25" t="s">
        <v>24</v>
      </c>
    </row>
    <row r="28" spans="1:18" ht="13.2" customHeight="1" x14ac:dyDescent="0.25">
      <c r="L28" s="4"/>
      <c r="M28" s="4"/>
      <c r="N28" s="4"/>
      <c r="P28" s="4"/>
    </row>
    <row r="29" spans="1:18" ht="13.2" customHeight="1" x14ac:dyDescent="0.25">
      <c r="O29" s="4"/>
    </row>
    <row r="30" spans="1:18" ht="14.4" customHeight="1" x14ac:dyDescent="0.25"/>
    <row r="31" spans="1:18" ht="12" customHeight="1" x14ac:dyDescent="0.25"/>
    <row r="32" spans="1:18" ht="13.5" customHeight="1" x14ac:dyDescent="0.25"/>
    <row r="33" spans="12:12" ht="18.75" customHeight="1" x14ac:dyDescent="0.25">
      <c r="L33" s="3"/>
    </row>
    <row r="34" spans="12:12" ht="18.75" customHeight="1" x14ac:dyDescent="0.25"/>
  </sheetData>
  <sheetProtection sheet="1" objects="1" scenarios="1"/>
  <dataConsolidate/>
  <customSheetViews>
    <customSheetView guid="{7EDCB6B3-4084-4150-BF99-9808C0B4E240}" topLeftCell="A25">
      <selection activeCell="M34" sqref="M34"/>
      <pageMargins left="0.25" right="0.25" top="0.48" bottom="0.46" header="0.3" footer="0.3"/>
      <pageSetup orientation="portrait" r:id="rId1"/>
      <headerFooter alignWithMargins="0"/>
    </customSheetView>
    <customSheetView guid="{E95B4F6F-1FA5-4672-86EF-22600E87ACF9}">
      <selection activeCell="O18" sqref="O18"/>
      <pageMargins left="0.75" right="0.75" top="1" bottom="1" header="0.5" footer="0.5"/>
      <pageSetup orientation="portrait" r:id="rId2"/>
      <headerFooter alignWithMargins="0"/>
    </customSheetView>
    <customSheetView guid="{51801632-C51D-4F62-BB5C-8E7D2300DD81}">
      <selection activeCell="R29" sqref="R29"/>
      <pageMargins left="0.75" right="0.75" top="1" bottom="1" header="0.5" footer="0.5"/>
      <pageSetup orientation="portrait" r:id="rId3"/>
      <headerFooter alignWithMargins="0"/>
    </customSheetView>
    <customSheetView guid="{06E74EA6-82B1-48A2-9977-0E469466508F}" showPageBreaks="1" topLeftCell="A10">
      <selection activeCell="O18" sqref="O18"/>
      <pageMargins left="0.75" right="0.75" top="1" bottom="1" header="0.5" footer="0.5"/>
      <pageSetup orientation="portrait" r:id="rId4"/>
      <headerFooter alignWithMargins="0"/>
    </customSheetView>
    <customSheetView guid="{A4820C55-ABC1-4903-B1ED-C1FC7E61C4EF}" topLeftCell="A7">
      <selection activeCell="Q20" sqref="Q20"/>
      <pageMargins left="0.75" right="0.75" top="1" bottom="1" header="0.5" footer="0.5"/>
      <pageSetup orientation="portrait" r:id="rId5"/>
      <headerFooter alignWithMargins="0"/>
    </customSheetView>
    <customSheetView guid="{07BF2265-7BC0-4BB3-B6AC-6A85C84E52C4}" topLeftCell="A16">
      <selection activeCell="B31" sqref="B31"/>
      <pageMargins left="0.25" right="0.25" top="0.48" bottom="0.46" header="0.3" footer="0.3"/>
      <pageSetup orientation="portrait" r:id="rId6"/>
      <headerFooter alignWithMargins="0"/>
    </customSheetView>
  </customSheetViews>
  <mergeCells count="11">
    <mergeCell ref="A13:D26"/>
    <mergeCell ref="F14:K25"/>
    <mergeCell ref="A1:K1"/>
    <mergeCell ref="F7:K7"/>
    <mergeCell ref="A6:K6"/>
    <mergeCell ref="A7:E7"/>
    <mergeCell ref="A3:E3"/>
    <mergeCell ref="A4:E4"/>
    <mergeCell ref="A5:E5"/>
    <mergeCell ref="F2:K5"/>
    <mergeCell ref="A2:E2"/>
  </mergeCells>
  <phoneticPr fontId="1" type="noConversion"/>
  <dataValidations xWindow="185" yWindow="665" count="4">
    <dataValidation allowBlank="1" showInputMessage="1" showErrorMessage="1" prompt="Individuals will be supported to live within current financial resources available.Indicate costs when DMH is payee or when another source is the payee but the individual shares a home with others for whom DMH is payee." sqref="A7:E7"/>
    <dataValidation allowBlank="1" showInputMessage="1" showErrorMessage="1" prompt="The RAS derived from the most recent SIS or the MAAS - whichever is higher" sqref="A4"/>
    <dataValidation type="list" allowBlank="1" showInputMessage="1" showErrorMessage="1" sqref="A5:E5">
      <formula1>$Q$12:$Q$16</formula1>
    </dataValidation>
    <dataValidation type="list" allowBlank="1" showInputMessage="1" showErrorMessage="1" sqref="A3:E3">
      <formula1>$P$2:$P$3</formula1>
    </dataValidation>
  </dataValidations>
  <pageMargins left="0.5" right="0.5" top="0.5" bottom="0.5" header="0.3" footer="0.3"/>
  <pageSetup orientation="portrait" horizontalDpi="4294967294" verticalDpi="4294967294"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BISPC2</dc:creator>
  <cp:lastModifiedBy>Dickneite, Carol</cp:lastModifiedBy>
  <cp:lastPrinted>2017-02-03T15:07:40Z</cp:lastPrinted>
  <dcterms:created xsi:type="dcterms:W3CDTF">2008-09-04T15:01:30Z</dcterms:created>
  <dcterms:modified xsi:type="dcterms:W3CDTF">2023-07-13T14:54:05Z</dcterms:modified>
</cp:coreProperties>
</file>