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8" windowWidth="15480" windowHeight="11640"/>
  </bookViews>
  <sheets>
    <sheet name="Form" sheetId="1" r:id="rId1"/>
    <sheet name="Instructions" sheetId="2" r:id="rId2"/>
    <sheet name="PAID calculator" sheetId="3" r:id="rId3"/>
    <sheet name="Unit Calculator" sheetId="6" r:id="rId4"/>
    <sheet name="Sheet2" sheetId="5" r:id="rId5"/>
  </sheets>
  <calcPr calcId="145621"/>
</workbook>
</file>

<file path=xl/calcChain.xml><?xml version="1.0" encoding="utf-8"?>
<calcChain xmlns="http://schemas.openxmlformats.org/spreadsheetml/2006/main">
  <c r="P28" i="6" l="1"/>
  <c r="R28" i="6" s="1"/>
  <c r="P27" i="6"/>
  <c r="R27" i="6" s="1"/>
  <c r="P26" i="6"/>
  <c r="R26" i="6" s="1"/>
  <c r="P25" i="6"/>
  <c r="R25" i="6" s="1"/>
  <c r="P24" i="6"/>
  <c r="R24" i="6" s="1"/>
  <c r="P23" i="6"/>
  <c r="R23" i="6" s="1"/>
  <c r="P22" i="6"/>
  <c r="R22" i="6" s="1"/>
  <c r="P21" i="6"/>
  <c r="R21" i="6" s="1"/>
  <c r="P20" i="6"/>
  <c r="R20" i="6" s="1"/>
  <c r="P19" i="6"/>
  <c r="R19" i="6" s="1"/>
  <c r="P18" i="6"/>
  <c r="R18" i="6" s="1"/>
  <c r="P17" i="6"/>
  <c r="P30" i="6" s="1"/>
  <c r="P13" i="6"/>
  <c r="R13" i="6" s="1"/>
  <c r="P12" i="6"/>
  <c r="R12" i="6" s="1"/>
  <c r="P11" i="6"/>
  <c r="R11" i="6" s="1"/>
  <c r="P10" i="6"/>
  <c r="R10" i="6" s="1"/>
  <c r="P9" i="6"/>
  <c r="R9" i="6" s="1"/>
  <c r="P8" i="6"/>
  <c r="R8" i="6" s="1"/>
  <c r="P7" i="6"/>
  <c r="R7" i="6" s="1"/>
  <c r="P6" i="6"/>
  <c r="R6" i="6" s="1"/>
  <c r="P5" i="6"/>
  <c r="R5" i="6" s="1"/>
  <c r="P4" i="6"/>
  <c r="R4" i="6" s="1"/>
  <c r="P3" i="6"/>
  <c r="R3" i="6" s="1"/>
  <c r="P2" i="6"/>
  <c r="R2" i="6" s="1"/>
  <c r="M7" i="3"/>
  <c r="L7" i="3"/>
  <c r="K7" i="3"/>
  <c r="J7" i="3"/>
  <c r="I7" i="3"/>
  <c r="H7" i="3"/>
  <c r="G7" i="3"/>
  <c r="F7" i="3"/>
  <c r="E7" i="3"/>
  <c r="D7" i="3"/>
  <c r="C7" i="3"/>
  <c r="B7" i="3"/>
  <c r="U16" i="1"/>
  <c r="U17" i="1"/>
  <c r="U18" i="1"/>
  <c r="U19" i="1"/>
  <c r="U20" i="1"/>
  <c r="U21" i="1"/>
  <c r="U22" i="1"/>
  <c r="U23" i="1"/>
  <c r="U24" i="1"/>
  <c r="U25" i="1"/>
  <c r="U26" i="1"/>
  <c r="U27" i="1"/>
  <c r="U15" i="1"/>
  <c r="Y28" i="1"/>
  <c r="R15" i="6" l="1"/>
  <c r="P15" i="6"/>
  <c r="R17" i="6"/>
  <c r="R30" i="6" s="1"/>
  <c r="U28" i="1"/>
  <c r="V30" i="1" s="1"/>
  <c r="T16" i="6" l="1"/>
</calcChain>
</file>

<file path=xl/sharedStrings.xml><?xml version="1.0" encoding="utf-8"?>
<sst xmlns="http://schemas.openxmlformats.org/spreadsheetml/2006/main" count="114" uniqueCount="106">
  <si>
    <t>BUDGET SUMMARY- St Louis Regional Center</t>
  </si>
  <si>
    <t xml:space="preserve">Client name </t>
  </si>
  <si>
    <t>PCP Date</t>
  </si>
  <si>
    <t>Client ID</t>
  </si>
  <si>
    <t>First</t>
  </si>
  <si>
    <t>Annual</t>
  </si>
  <si>
    <t>Amendment</t>
  </si>
  <si>
    <t>Date of Birth</t>
  </si>
  <si>
    <t>Medicaid Status</t>
  </si>
  <si>
    <t>Yes</t>
  </si>
  <si>
    <t>No</t>
  </si>
  <si>
    <t>Service Coordinator</t>
  </si>
  <si>
    <t>Waiver slot</t>
  </si>
  <si>
    <t>Current DD Program Participation</t>
  </si>
  <si>
    <t>Funding Source</t>
  </si>
  <si>
    <t>CFF</t>
  </si>
  <si>
    <t>Waiver</t>
  </si>
  <si>
    <t>POS</t>
  </si>
  <si>
    <t>Autism Project</t>
  </si>
  <si>
    <t>Currently no funding</t>
  </si>
  <si>
    <t>Waiver Type</t>
  </si>
  <si>
    <t>Comprehensive</t>
  </si>
  <si>
    <t>Community Support</t>
  </si>
  <si>
    <t>Sarah Lopez</t>
  </si>
  <si>
    <t xml:space="preserve">Autism </t>
  </si>
  <si>
    <t>($22,000 cap)</t>
  </si>
  <si>
    <t>Waiting list consumer</t>
  </si>
  <si>
    <t>Natural Home</t>
  </si>
  <si>
    <t>Residential</t>
  </si>
  <si>
    <t>Autism Project Wait list</t>
  </si>
  <si>
    <t>Sarah Lopez Wait List</t>
  </si>
  <si>
    <t>SERVICE</t>
  </si>
  <si>
    <t>FUNDING</t>
  </si>
  <si>
    <t>SERVICE COST</t>
  </si>
  <si>
    <t xml:space="preserve">Currently funded </t>
  </si>
  <si>
    <t>New Service</t>
  </si>
  <si>
    <t>Increase in service</t>
  </si>
  <si>
    <t>Already on wait-list</t>
  </si>
  <si>
    <t>WAIVER</t>
  </si>
  <si>
    <t>EMAP</t>
  </si>
  <si>
    <t>One-time</t>
  </si>
  <si>
    <t>Units</t>
  </si>
  <si>
    <t>Rate</t>
  </si>
  <si>
    <t>Current Plan cost</t>
  </si>
  <si>
    <t>Ongoing cost per plan year</t>
  </si>
  <si>
    <t>Total</t>
  </si>
  <si>
    <t>Current Plan COST</t>
  </si>
  <si>
    <t>Redirection</t>
  </si>
  <si>
    <t>One Time</t>
  </si>
  <si>
    <t xml:space="preserve"> </t>
  </si>
  <si>
    <t>Amendment Date</t>
  </si>
  <si>
    <t>Instructions</t>
  </si>
  <si>
    <t>If you are writing the budget for the Annual Plan  type the Current Plan Cost into the Ongoing Cost per Plan Year column</t>
  </si>
  <si>
    <t>Enter the unit rate in the rate column</t>
  </si>
  <si>
    <t>Enter the number of units being requested in the Units column</t>
  </si>
  <si>
    <t>Put an "X" in the One-time" if the service will only be one time instead of ongoing (Home mods, Adaptive Equipment, etc</t>
  </si>
  <si>
    <t>Type the name of the service- if you need more that the room that's there, click in the next Service description box down to finish.</t>
  </si>
  <si>
    <t xml:space="preserve">Enter an "X" if a service is still a need but is already on the waitlist  </t>
  </si>
  <si>
    <t>Enter "X'" for whether a service is Current, New,  or Increasing,  MARK ONE BOX ONLY</t>
  </si>
  <si>
    <t>Do the same for Funding Source, Waiver type, and Waiting list consumer- enter an "X" where appropriate.</t>
  </si>
  <si>
    <t>Enter an "X" on the line in front of "First", "Annual", or" Ammendment"- whichever is appropriate</t>
  </si>
  <si>
    <t>Click on the line after "Client Name", "PCP date", etc and type in the need information  or use the TAB key to move through the page</t>
  </si>
  <si>
    <t>Put an "X" in the funding type- CFF, EMAP, POS, or Waiver- MARK ONE BOX ONLY unless a service is both EMAP and CFF- othwise use 2 
lines, for example one line for PA through EMAP and a second line for PA through POS</t>
  </si>
  <si>
    <t>If you are writing a plan amendment, the Current Plan Cost is what you're requesting now; the Ongoing Cost is what it will 
likely cost for that service for the entire plan year next year if the rate and rate of delivery stay the same.</t>
  </si>
  <si>
    <r>
      <t xml:space="preserve">The budget sheet will now calculate the Current Plan Cost  and the total of all services being requested </t>
    </r>
    <r>
      <rPr>
        <u/>
        <sz val="12"/>
        <color rgb="FF000000"/>
        <rFont val="Calibri"/>
        <family val="2"/>
        <scheme val="minor"/>
      </rPr>
      <t xml:space="preserve">automatically </t>
    </r>
  </si>
  <si>
    <r>
      <t>If  try to click on something and nothing happens, you clicking in the wrong spot. The Budget Page is set up so you can only 
access spots where infrormation needs to be entered.</t>
    </r>
    <r>
      <rPr>
        <u/>
        <sz val="12"/>
        <color rgb="FF000000"/>
        <rFont val="Calibri"/>
        <family val="2"/>
        <scheme val="minor"/>
      </rPr>
      <t xml:space="preserve"> </t>
    </r>
  </si>
  <si>
    <t xml:space="preserve">Instructions: Fill in unit cost for service and the number of units each month, it then calculates Total # of units and monthly and annual cost </t>
  </si>
  <si>
    <t>Unit cost:</t>
  </si>
  <si>
    <t>Unit Designation:</t>
  </si>
  <si>
    <t>1/4 hr</t>
  </si>
  <si>
    <t>Total units Authorized</t>
  </si>
  <si>
    <t>Total Amount Authorized</t>
  </si>
  <si>
    <t>Authorization Month</t>
  </si>
  <si>
    <t>Units/  Month</t>
  </si>
  <si>
    <t>Dollars Authorized/month</t>
  </si>
  <si>
    <t>Service</t>
  </si>
  <si>
    <t>PA</t>
  </si>
  <si>
    <t>Delivery</t>
  </si>
  <si>
    <t>_________</t>
  </si>
  <si>
    <t xml:space="preserve">units per </t>
  </si>
  <si>
    <t>week</t>
  </si>
  <si>
    <t>month</t>
  </si>
  <si>
    <t>________</t>
  </si>
  <si>
    <t>Hours per</t>
  </si>
  <si>
    <t>Last year's budget</t>
  </si>
  <si>
    <t>__________________</t>
  </si>
  <si>
    <t>Month</t>
  </si>
  <si>
    <t># of Mondays</t>
  </si>
  <si>
    <t>hours on Mondays</t>
  </si>
  <si>
    <t># of Tuesdays</t>
  </si>
  <si>
    <t>Hours on Tuesdays</t>
  </si>
  <si>
    <t># of Wednesdays</t>
  </si>
  <si>
    <t>Hours on Wednesdays</t>
  </si>
  <si>
    <t># of Thursdays</t>
  </si>
  <si>
    <t>Hours on Thursdays</t>
  </si>
  <si>
    <t xml:space="preserve"># of Fridays </t>
  </si>
  <si>
    <t>Hours on Fridays</t>
  </si>
  <si>
    <t># of Saturdays</t>
  </si>
  <si>
    <t>Hours on Saturdays</t>
  </si>
  <si>
    <t># of Sundays</t>
  </si>
  <si>
    <t>Hours on Sundays</t>
  </si>
  <si>
    <t>unit rate</t>
  </si>
  <si>
    <t xml:space="preserve"> Total cost</t>
  </si>
  <si>
    <t>Totals</t>
  </si>
  <si>
    <t>PROPOSED BUDGET IS SUBJECT TO ADMINISTRATIVE APPROVAL- No service can be 
considered approved without written approval on consumer's 
Utilization Review Committee Recommendations form.</t>
  </si>
  <si>
    <t xml:space="preserve">
Service Description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</si>
</sst>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
    <numFmt numFmtId="165" formatCode="&quot;$&quot;#,##0.00"/>
  </numFmts>
  <fonts count="19"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theme="1"/>
      <name val="Engravers MT"/>
      <family val="1"/>
    </font>
    <font>
      <sz val="12"/>
      <color theme="1"/>
      <name val="Calibri"/>
      <family val="2"/>
      <scheme val="minor"/>
    </font>
    <font>
      <b/>
      <u val="double"/>
      <sz val="11"/>
      <color theme="1"/>
      <name val="Calibri"/>
      <family val="2"/>
      <scheme val="minor"/>
    </font>
    <font>
      <sz val="10"/>
      <color theme="1"/>
      <name val="Calibri"/>
      <family val="2"/>
      <scheme val="minor"/>
    </font>
    <font>
      <b/>
      <sz val="11"/>
      <color theme="1"/>
      <name val="Engravers MT"/>
      <family val="1"/>
    </font>
    <font>
      <sz val="8"/>
      <color theme="1"/>
      <name val="Calibri"/>
      <family val="2"/>
      <scheme val="minor"/>
    </font>
    <font>
      <b/>
      <u/>
      <sz val="12"/>
      <color rgb="FF000000"/>
      <name val="Calibri"/>
      <family val="2"/>
      <scheme val="minor"/>
    </font>
    <font>
      <u/>
      <sz val="12"/>
      <color rgb="FF000000"/>
      <name val="Calibri"/>
      <family val="2"/>
      <scheme val="minor"/>
    </font>
    <font>
      <sz val="12"/>
      <color rgb="FF000000"/>
      <name val="Calibri"/>
      <family val="2"/>
      <scheme val="minor"/>
    </font>
    <font>
      <sz val="10"/>
      <color theme="1"/>
      <name val="Engravers MT"/>
      <family val="1"/>
    </font>
    <font>
      <u/>
      <sz val="10"/>
      <color theme="1"/>
      <name val="Calibri"/>
      <family val="2"/>
      <scheme val="minor"/>
    </font>
    <font>
      <b/>
      <sz val="10"/>
      <color theme="1"/>
      <name val="Calibri"/>
      <family val="2"/>
      <scheme val="minor"/>
    </font>
    <font>
      <i/>
      <sz val="10"/>
      <color theme="1"/>
      <name val="Engravers MT"/>
      <family val="1"/>
    </font>
    <font>
      <i/>
      <sz val="10"/>
      <color theme="1"/>
      <name val="Calibri"/>
      <family val="2"/>
      <scheme val="minor"/>
    </font>
    <font>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0">
    <border>
      <left/>
      <right/>
      <top/>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medium">
        <color indexed="64"/>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ck">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right style="thin">
        <color auto="1"/>
      </right>
      <top/>
      <bottom/>
      <diagonal/>
    </border>
    <border>
      <left/>
      <right style="thin">
        <color auto="1"/>
      </right>
      <top/>
      <bottom style="thick">
        <color indexed="64"/>
      </bottom>
      <diagonal/>
    </border>
    <border>
      <left/>
      <right/>
      <top/>
      <bottom style="thin">
        <color indexed="64"/>
      </bottom>
      <diagonal/>
    </border>
    <border>
      <left/>
      <right/>
      <top style="thick">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79">
    <xf numFmtId="0" fontId="0" fillId="0" borderId="0" xfId="0"/>
    <xf numFmtId="0" fontId="0" fillId="0" borderId="7" xfId="0" applyBorder="1" applyProtection="1"/>
    <xf numFmtId="0" fontId="1" fillId="0" borderId="1" xfId="0" applyFont="1" applyBorder="1" applyAlignment="1" applyProtection="1">
      <alignment horizontal="center"/>
    </xf>
    <xf numFmtId="0" fontId="1" fillId="0" borderId="9" xfId="0" applyFont="1" applyBorder="1" applyAlignment="1" applyProtection="1">
      <alignment horizontal="center"/>
    </xf>
    <xf numFmtId="0" fontId="7" fillId="0" borderId="12" xfId="0" applyFont="1" applyBorder="1" applyAlignment="1" applyProtection="1">
      <alignment horizontal="center" textRotation="90"/>
    </xf>
    <xf numFmtId="0" fontId="8" fillId="0" borderId="12" xfId="0" applyFont="1" applyBorder="1" applyAlignment="1" applyProtection="1">
      <alignment horizontal="center"/>
      <protection locked="0"/>
    </xf>
    <xf numFmtId="0" fontId="4" fillId="0" borderId="12" xfId="0" applyFont="1" applyBorder="1" applyAlignment="1" applyProtection="1">
      <alignment horizontal="left"/>
      <protection locked="0"/>
    </xf>
    <xf numFmtId="0" fontId="8" fillId="0" borderId="20" xfId="0" applyFont="1" applyBorder="1" applyAlignment="1" applyProtection="1">
      <alignment horizontal="center"/>
      <protection locked="0"/>
    </xf>
    <xf numFmtId="0" fontId="8" fillId="0" borderId="22" xfId="0" applyFont="1" applyBorder="1" applyAlignment="1" applyProtection="1">
      <alignment horizontal="center"/>
      <protection locked="0"/>
    </xf>
    <xf numFmtId="0" fontId="8" fillId="0" borderId="23" xfId="0" applyFont="1" applyBorder="1" applyAlignment="1" applyProtection="1">
      <alignment horizontal="center"/>
      <protection locked="0"/>
    </xf>
    <xf numFmtId="0" fontId="4" fillId="0" borderId="23" xfId="0" applyFont="1" applyBorder="1" applyAlignment="1" applyProtection="1">
      <alignment horizontal="left"/>
      <protection locked="0"/>
    </xf>
    <xf numFmtId="0" fontId="8" fillId="0" borderId="25" xfId="0" applyFont="1" applyBorder="1" applyAlignment="1" applyProtection="1">
      <alignment horizontal="center"/>
      <protection locked="0"/>
    </xf>
    <xf numFmtId="165" fontId="0" fillId="0" borderId="1" xfId="0" applyNumberFormat="1" applyBorder="1" applyProtection="1"/>
    <xf numFmtId="165" fontId="0" fillId="0" borderId="9" xfId="0" applyNumberFormat="1" applyBorder="1" applyProtection="1"/>
    <xf numFmtId="0" fontId="8" fillId="0" borderId="31" xfId="0" applyFont="1" applyBorder="1" applyAlignment="1" applyProtection="1">
      <alignment horizontal="center"/>
      <protection locked="0"/>
    </xf>
    <xf numFmtId="1" fontId="0" fillId="0" borderId="0" xfId="0" applyNumberFormat="1" applyBorder="1" applyProtection="1"/>
    <xf numFmtId="0" fontId="1" fillId="0" borderId="0" xfId="0" applyFont="1" applyBorder="1" applyAlignment="1" applyProtection="1">
      <alignment horizontal="center"/>
    </xf>
    <xf numFmtId="0" fontId="0" fillId="2" borderId="29" xfId="0" applyFill="1" applyBorder="1" applyAlignment="1" applyProtection="1">
      <alignment horizontal="left"/>
    </xf>
    <xf numFmtId="0" fontId="1" fillId="0" borderId="3" xfId="0" applyFont="1" applyBorder="1" applyAlignment="1" applyProtection="1">
      <alignment horizontal="center" vertical="center"/>
    </xf>
    <xf numFmtId="0" fontId="0" fillId="0" borderId="0" xfId="0" applyFont="1" applyBorder="1" applyAlignment="1" applyProtection="1">
      <alignment horizontal="left"/>
    </xf>
    <xf numFmtId="0" fontId="1" fillId="0" borderId="8" xfId="0" applyFont="1" applyBorder="1" applyAlignment="1" applyProtection="1">
      <alignment horizontal="center"/>
    </xf>
    <xf numFmtId="0" fontId="1" fillId="0" borderId="0" xfId="0" applyFont="1" applyBorder="1" applyAlignment="1" applyProtection="1">
      <alignment horizontal="center" vertical="center"/>
    </xf>
    <xf numFmtId="0" fontId="1" fillId="2" borderId="0" xfId="0" applyFont="1" applyFill="1" applyBorder="1" applyAlignment="1" applyProtection="1">
      <alignment horizontal="center"/>
    </xf>
    <xf numFmtId="0" fontId="1" fillId="2" borderId="7" xfId="0" applyFont="1" applyFill="1" applyBorder="1" applyAlignment="1" applyProtection="1">
      <alignment horizontal="center"/>
    </xf>
    <xf numFmtId="0" fontId="3" fillId="2" borderId="8" xfId="0" applyFont="1" applyFill="1" applyBorder="1" applyAlignment="1" applyProtection="1"/>
    <xf numFmtId="0" fontId="0" fillId="2" borderId="1" xfId="0" applyFill="1" applyBorder="1" applyAlignment="1" applyProtection="1">
      <alignment horizontal="left"/>
    </xf>
    <xf numFmtId="165" fontId="0" fillId="2" borderId="28" xfId="0" applyNumberFormat="1" applyFill="1" applyBorder="1" applyAlignment="1" applyProtection="1">
      <alignment horizontal="center"/>
    </xf>
    <xf numFmtId="0" fontId="7" fillId="0" borderId="8" xfId="0" applyFont="1" applyBorder="1" applyAlignment="1" applyProtection="1">
      <alignment horizontal="left"/>
    </xf>
    <xf numFmtId="0" fontId="10" fillId="0" borderId="0" xfId="0" applyFont="1" applyAlignment="1">
      <alignment horizontal="center"/>
    </xf>
    <xf numFmtId="0" fontId="12" fillId="0" borderId="0" xfId="0" applyFont="1" applyAlignment="1">
      <alignment horizontal="left"/>
    </xf>
    <xf numFmtId="0" fontId="5" fillId="0" borderId="0" xfId="0" applyFont="1"/>
    <xf numFmtId="0" fontId="12" fillId="0" borderId="0" xfId="0" applyFont="1" applyAlignment="1">
      <alignment horizontal="left" wrapText="1"/>
    </xf>
    <xf numFmtId="0" fontId="6" fillId="0" borderId="0" xfId="0" applyFont="1" applyBorder="1" applyAlignment="1" applyProtection="1">
      <alignment horizontal="center"/>
    </xf>
    <xf numFmtId="0" fontId="7" fillId="0" borderId="31" xfId="0" applyFont="1" applyBorder="1" applyAlignment="1" applyProtection="1">
      <alignment horizontal="center" textRotation="90"/>
    </xf>
    <xf numFmtId="0" fontId="7" fillId="0" borderId="11" xfId="0" applyFont="1" applyBorder="1" applyAlignment="1" applyProtection="1">
      <alignment horizontal="center" textRotation="90"/>
    </xf>
    <xf numFmtId="0" fontId="7" fillId="0" borderId="31" xfId="0" applyFont="1" applyBorder="1" applyAlignment="1" applyProtection="1">
      <alignment textRotation="90"/>
    </xf>
    <xf numFmtId="0" fontId="7" fillId="0" borderId="12" xfId="0" applyFont="1" applyBorder="1" applyAlignment="1" applyProtection="1">
      <alignment textRotation="90"/>
    </xf>
    <xf numFmtId="0" fontId="7" fillId="0" borderId="15" xfId="0" applyFont="1" applyBorder="1" applyAlignment="1" applyProtection="1">
      <alignment horizontal="center" textRotation="90"/>
    </xf>
    <xf numFmtId="0" fontId="7" fillId="0" borderId="2" xfId="0" applyFont="1" applyBorder="1" applyAlignment="1" applyProtection="1">
      <alignment horizontal="center"/>
    </xf>
    <xf numFmtId="0" fontId="7" fillId="0" borderId="2" xfId="0" applyFont="1" applyBorder="1" applyAlignment="1" applyProtection="1">
      <alignment horizontal="left"/>
    </xf>
    <xf numFmtId="0" fontId="7" fillId="0" borderId="30" xfId="0" applyFont="1" applyBorder="1" applyAlignment="1" applyProtection="1">
      <alignment horizontal="left"/>
    </xf>
    <xf numFmtId="0" fontId="7" fillId="0" borderId="0" xfId="0" applyFont="1" applyBorder="1" applyAlignment="1" applyProtection="1">
      <alignment horizontal="left"/>
    </xf>
    <xf numFmtId="49" fontId="7" fillId="0" borderId="0" xfId="0" applyNumberFormat="1" applyFont="1" applyBorder="1" applyAlignment="1" applyProtection="1">
      <alignment horizontal="left"/>
    </xf>
    <xf numFmtId="0" fontId="13" fillId="0" borderId="0" xfId="0" applyFont="1" applyBorder="1" applyAlignment="1" applyProtection="1">
      <alignment horizontal="center"/>
      <protection locked="0"/>
    </xf>
    <xf numFmtId="0" fontId="7" fillId="0" borderId="34" xfId="0" applyFont="1" applyBorder="1"/>
    <xf numFmtId="0" fontId="13" fillId="0" borderId="5" xfId="0" applyFont="1" applyBorder="1" applyAlignment="1" applyProtection="1">
      <alignment horizontal="center"/>
      <protection locked="0"/>
    </xf>
    <xf numFmtId="0" fontId="7" fillId="0" borderId="5" xfId="0" applyFont="1" applyBorder="1" applyProtection="1"/>
    <xf numFmtId="164" fontId="7" fillId="0" borderId="0" xfId="0" applyNumberFormat="1" applyFont="1" applyBorder="1" applyAlignment="1" applyProtection="1">
      <alignment horizontal="left"/>
    </xf>
    <xf numFmtId="0" fontId="13" fillId="0" borderId="5" xfId="0" applyFont="1" applyBorder="1" applyProtection="1">
      <protection locked="0"/>
    </xf>
    <xf numFmtId="0" fontId="7" fillId="0" borderId="0" xfId="0" applyFont="1" applyBorder="1" applyProtection="1"/>
    <xf numFmtId="0" fontId="7" fillId="0" borderId="5" xfId="0" applyFont="1" applyBorder="1" applyAlignment="1" applyProtection="1">
      <alignment horizontal="center"/>
    </xf>
    <xf numFmtId="0" fontId="7" fillId="0" borderId="0" xfId="0" applyFont="1" applyBorder="1" applyAlignment="1" applyProtection="1">
      <alignment horizontal="center"/>
    </xf>
    <xf numFmtId="0" fontId="13" fillId="0" borderId="0" xfId="0" applyFont="1" applyBorder="1" applyProtection="1">
      <protection locked="0"/>
    </xf>
    <xf numFmtId="0" fontId="7" fillId="0" borderId="7" xfId="0" applyFont="1" applyBorder="1" applyProtection="1"/>
    <xf numFmtId="0" fontId="7" fillId="0" borderId="1" xfId="0" applyFont="1" applyBorder="1" applyAlignment="1" applyProtection="1">
      <alignment horizontal="left"/>
    </xf>
    <xf numFmtId="0" fontId="14" fillId="0" borderId="1" xfId="0" applyFont="1" applyBorder="1" applyAlignment="1" applyProtection="1">
      <alignment horizontal="left"/>
    </xf>
    <xf numFmtId="0" fontId="7" fillId="0" borderId="9" xfId="0" applyFont="1" applyBorder="1" applyProtection="1"/>
    <xf numFmtId="0" fontId="16" fillId="0" borderId="5" xfId="0" applyFont="1" applyBorder="1" applyProtection="1">
      <protection locked="0"/>
    </xf>
    <xf numFmtId="0" fontId="7" fillId="0" borderId="0" xfId="0" applyFont="1" applyBorder="1"/>
    <xf numFmtId="0" fontId="13" fillId="0" borderId="0" xfId="0" applyFont="1" applyBorder="1" applyProtection="1"/>
    <xf numFmtId="0" fontId="16" fillId="0" borderId="5" xfId="0" applyFont="1" applyBorder="1" applyAlignment="1" applyProtection="1">
      <protection locked="0"/>
    </xf>
    <xf numFmtId="0" fontId="7" fillId="0" borderId="30" xfId="0" applyFont="1" applyBorder="1" applyAlignment="1" applyProtection="1">
      <alignment horizontal="center"/>
    </xf>
    <xf numFmtId="0" fontId="7" fillId="0" borderId="7" xfId="0" applyFont="1" applyBorder="1" applyAlignment="1" applyProtection="1">
      <alignment horizontal="center"/>
    </xf>
    <xf numFmtId="0" fontId="7" fillId="0" borderId="0" xfId="0" applyFont="1" applyBorder="1" applyAlignment="1" applyProtection="1"/>
    <xf numFmtId="0" fontId="7" fillId="0" borderId="0" xfId="0" applyFont="1" applyBorder="1" applyProtection="1">
      <protection locked="0"/>
    </xf>
    <xf numFmtId="0" fontId="7" fillId="0" borderId="0" xfId="0" applyFont="1" applyBorder="1" applyAlignment="1" applyProtection="1">
      <alignment horizontal="left"/>
      <protection locked="0"/>
    </xf>
    <xf numFmtId="0" fontId="16" fillId="0" borderId="5" xfId="0" applyFont="1" applyBorder="1" applyAlignment="1" applyProtection="1">
      <alignment horizontal="left"/>
      <protection locked="0"/>
    </xf>
    <xf numFmtId="0" fontId="7" fillId="0" borderId="7" xfId="0" applyFont="1" applyBorder="1" applyAlignment="1" applyProtection="1">
      <alignment horizontal="left"/>
    </xf>
    <xf numFmtId="0" fontId="17" fillId="0" borderId="5" xfId="0" applyFont="1" applyBorder="1" applyProtection="1">
      <protection locked="0"/>
    </xf>
    <xf numFmtId="0" fontId="7" fillId="0" borderId="5" xfId="0" applyFont="1" applyBorder="1"/>
    <xf numFmtId="0" fontId="0" fillId="0" borderId="10" xfId="0" applyFont="1" applyBorder="1" applyAlignment="1" applyProtection="1">
      <alignment horizontal="left"/>
    </xf>
    <xf numFmtId="0" fontId="0" fillId="0" borderId="2" xfId="0" applyFont="1" applyBorder="1" applyAlignment="1" applyProtection="1">
      <alignment horizontal="center"/>
    </xf>
    <xf numFmtId="0" fontId="0" fillId="0" borderId="30" xfId="0" applyFont="1" applyBorder="1" applyAlignment="1" applyProtection="1">
      <alignment horizontal="left"/>
    </xf>
    <xf numFmtId="165" fontId="0" fillId="0" borderId="36" xfId="0" applyNumberFormat="1" applyBorder="1" applyProtection="1"/>
    <xf numFmtId="0" fontId="0" fillId="0" borderId="35" xfId="0" applyBorder="1"/>
    <xf numFmtId="49" fontId="14" fillId="0" borderId="0" xfId="0" applyNumberFormat="1" applyFont="1" applyBorder="1" applyAlignment="1" applyProtection="1">
      <alignment horizontal="left"/>
    </xf>
    <xf numFmtId="0" fontId="1" fillId="2" borderId="38" xfId="0" applyFont="1" applyFill="1" applyBorder="1" applyAlignment="1" applyProtection="1">
      <alignment horizontal="center"/>
    </xf>
    <xf numFmtId="0" fontId="0" fillId="0" borderId="0" xfId="0"/>
    <xf numFmtId="0" fontId="0" fillId="0" borderId="0" xfId="0" applyProtection="1"/>
    <xf numFmtId="0" fontId="0" fillId="0" borderId="0" xfId="0" applyProtection="1">
      <protection locked="0"/>
    </xf>
    <xf numFmtId="165" fontId="0" fillId="0" borderId="0" xfId="0" applyNumberFormat="1" applyProtection="1">
      <protection locked="0"/>
    </xf>
    <xf numFmtId="165" fontId="0" fillId="0" borderId="0" xfId="0" applyNumberFormat="1" applyProtection="1"/>
    <xf numFmtId="0" fontId="0" fillId="0" borderId="0" xfId="0" applyAlignment="1">
      <alignment wrapText="1"/>
    </xf>
    <xf numFmtId="0" fontId="0" fillId="0" borderId="12" xfId="0" applyBorder="1" applyProtection="1">
      <protection locked="0"/>
    </xf>
    <xf numFmtId="0" fontId="0" fillId="0" borderId="35" xfId="0" applyBorder="1" applyAlignment="1">
      <alignment wrapText="1"/>
    </xf>
    <xf numFmtId="0" fontId="0" fillId="0" borderId="11" xfId="0" applyBorder="1" applyProtection="1">
      <protection locked="0"/>
    </xf>
    <xf numFmtId="165" fontId="0" fillId="0" borderId="12" xfId="0" applyNumberFormat="1" applyBorder="1" applyProtection="1"/>
    <xf numFmtId="165" fontId="0" fillId="0" borderId="12" xfId="0" applyNumberFormat="1" applyBorder="1" applyAlignment="1" applyProtection="1">
      <alignment wrapText="1"/>
    </xf>
    <xf numFmtId="0" fontId="0" fillId="0" borderId="0" xfId="0"/>
    <xf numFmtId="0" fontId="0" fillId="0" borderId="0" xfId="0" applyProtection="1"/>
    <xf numFmtId="0" fontId="0" fillId="0" borderId="0" xfId="0" applyAlignment="1">
      <alignment horizontal="center" textRotation="90"/>
    </xf>
    <xf numFmtId="0" fontId="0" fillId="0" borderId="0" xfId="0" applyProtection="1">
      <protection locked="0"/>
    </xf>
    <xf numFmtId="165" fontId="0" fillId="0" borderId="0" xfId="0" applyNumberFormat="1" applyProtection="1">
      <protection locked="0"/>
    </xf>
    <xf numFmtId="165" fontId="0" fillId="0" borderId="0" xfId="0" applyNumberFormat="1" applyProtection="1"/>
    <xf numFmtId="165" fontId="0" fillId="0" borderId="0" xfId="0" applyNumberFormat="1"/>
    <xf numFmtId="0" fontId="0" fillId="0" borderId="39" xfId="0" applyBorder="1"/>
    <xf numFmtId="165" fontId="0" fillId="0" borderId="39" xfId="0" applyNumberFormat="1" applyBorder="1"/>
    <xf numFmtId="0" fontId="0" fillId="3" borderId="0" xfId="0" applyFill="1" applyAlignment="1">
      <alignment horizontal="center" textRotation="90"/>
    </xf>
    <xf numFmtId="0" fontId="0" fillId="3" borderId="0" xfId="0" applyFill="1" applyProtection="1">
      <protection locked="0"/>
    </xf>
    <xf numFmtId="0" fontId="0" fillId="3" borderId="0" xfId="0" applyFill="1"/>
    <xf numFmtId="0" fontId="18" fillId="0" borderId="0" xfId="0" applyFont="1" applyProtection="1">
      <protection locked="0"/>
    </xf>
    <xf numFmtId="0" fontId="0" fillId="0" borderId="0" xfId="0" applyAlignment="1" applyProtection="1">
      <alignment horizontal="center" textRotation="90"/>
      <protection locked="0"/>
    </xf>
    <xf numFmtId="0" fontId="2" fillId="0" borderId="1" xfId="0" applyFont="1" applyBorder="1" applyAlignment="1" applyProtection="1">
      <alignment horizontal="center"/>
    </xf>
    <xf numFmtId="0" fontId="2" fillId="0" borderId="9" xfId="0" applyFont="1" applyBorder="1" applyAlignment="1" applyProtection="1">
      <alignment horizontal="center"/>
    </xf>
    <xf numFmtId="0" fontId="7" fillId="0" borderId="3" xfId="0" applyFont="1" applyBorder="1" applyAlignment="1" applyProtection="1">
      <alignment horizontal="center"/>
      <protection locked="0"/>
    </xf>
    <xf numFmtId="14" fontId="7" fillId="0" borderId="2" xfId="0" applyNumberFormat="1" applyFont="1" applyBorder="1" applyAlignment="1" applyProtection="1">
      <alignment horizontal="center"/>
    </xf>
    <xf numFmtId="0" fontId="7" fillId="0" borderId="3" xfId="0" applyNumberFormat="1" applyFont="1" applyBorder="1" applyAlignment="1" applyProtection="1">
      <alignment horizontal="center"/>
      <protection locked="0"/>
    </xf>
    <xf numFmtId="0" fontId="7" fillId="0" borderId="4" xfId="0" applyNumberFormat="1" applyFont="1" applyBorder="1" applyAlignment="1" applyProtection="1">
      <alignment horizontal="center"/>
      <protection locked="0"/>
    </xf>
    <xf numFmtId="0" fontId="7" fillId="0" borderId="2" xfId="0" applyFont="1" applyBorder="1"/>
    <xf numFmtId="0" fontId="7" fillId="0" borderId="33" xfId="0" applyFont="1" applyBorder="1"/>
    <xf numFmtId="0" fontId="15" fillId="0" borderId="10" xfId="0" applyFont="1" applyBorder="1" applyAlignment="1">
      <alignment horizontal="center"/>
    </xf>
    <xf numFmtId="0" fontId="7" fillId="0" borderId="2" xfId="0" applyFont="1" applyBorder="1" applyAlignment="1">
      <alignment horizontal="center"/>
    </xf>
    <xf numFmtId="0" fontId="7" fillId="0" borderId="0" xfId="0" applyFont="1" applyBorder="1" applyAlignment="1">
      <alignment horizontal="center"/>
    </xf>
    <xf numFmtId="0" fontId="7" fillId="0" borderId="6" xfId="0" applyFont="1" applyBorder="1" applyAlignment="1">
      <alignment horizontal="center"/>
    </xf>
    <xf numFmtId="0" fontId="7" fillId="0" borderId="0" xfId="0" applyFont="1" applyBorder="1" applyAlignment="1" applyProtection="1">
      <alignment horizontal="left"/>
    </xf>
    <xf numFmtId="0" fontId="15" fillId="0" borderId="30" xfId="0" applyFont="1" applyBorder="1" applyAlignment="1" applyProtection="1">
      <alignment horizontal="left"/>
    </xf>
    <xf numFmtId="0" fontId="15" fillId="0" borderId="0" xfId="0" applyFont="1" applyBorder="1" applyAlignment="1" applyProtection="1">
      <alignment horizontal="left"/>
    </xf>
    <xf numFmtId="0" fontId="1" fillId="0" borderId="30" xfId="0" applyFont="1" applyBorder="1" applyAlignment="1" applyProtection="1">
      <alignment horizontal="center"/>
    </xf>
    <xf numFmtId="0" fontId="0" fillId="0" borderId="0" xfId="0" applyBorder="1"/>
    <xf numFmtId="0" fontId="1" fillId="0" borderId="0" xfId="0" applyFont="1" applyBorder="1" applyAlignment="1" applyProtection="1">
      <alignment horizontal="center"/>
    </xf>
    <xf numFmtId="49" fontId="7" fillId="2" borderId="3" xfId="0" applyNumberFormat="1" applyFont="1" applyFill="1" applyBorder="1" applyAlignment="1" applyProtection="1">
      <alignment horizontal="center"/>
      <protection locked="0"/>
    </xf>
    <xf numFmtId="164" fontId="7" fillId="2" borderId="3" xfId="0" applyNumberFormat="1" applyFont="1" applyFill="1" applyBorder="1" applyAlignment="1" applyProtection="1">
      <alignment horizontal="center"/>
      <protection locked="0"/>
    </xf>
    <xf numFmtId="0" fontId="7" fillId="0" borderId="0" xfId="0" applyFont="1" applyBorder="1" applyAlignment="1" applyProtection="1">
      <alignment horizontal="right"/>
    </xf>
    <xf numFmtId="0" fontId="14" fillId="0" borderId="1" xfId="0" applyFont="1" applyBorder="1" applyAlignment="1" applyProtection="1">
      <alignment horizontal="center"/>
      <protection locked="0"/>
    </xf>
    <xf numFmtId="0" fontId="7" fillId="0" borderId="1" xfId="0" applyFont="1" applyBorder="1" applyAlignment="1" applyProtection="1">
      <alignment horizontal="right"/>
    </xf>
    <xf numFmtId="49" fontId="14" fillId="0" borderId="1" xfId="0" applyNumberFormat="1" applyFont="1" applyBorder="1" applyAlignment="1" applyProtection="1">
      <alignment horizontal="left"/>
      <protection locked="0"/>
    </xf>
    <xf numFmtId="0" fontId="7" fillId="0" borderId="13" xfId="0" applyFont="1" applyBorder="1" applyAlignment="1" applyProtection="1">
      <alignment horizontal="center" wrapText="1"/>
    </xf>
    <xf numFmtId="0" fontId="7" fillId="0" borderId="14" xfId="0" applyFont="1" applyBorder="1" applyAlignment="1" applyProtection="1">
      <alignment horizontal="center"/>
    </xf>
    <xf numFmtId="0" fontId="7" fillId="0" borderId="15" xfId="0" applyFont="1" applyBorder="1" applyAlignment="1" applyProtection="1">
      <alignment horizontal="center"/>
    </xf>
    <xf numFmtId="0" fontId="7" fillId="0" borderId="7" xfId="0" applyFont="1" applyBorder="1" applyAlignment="1" applyProtection="1">
      <alignment horizontal="left"/>
    </xf>
    <xf numFmtId="0" fontId="7" fillId="0" borderId="0" xfId="0" applyFont="1" applyBorder="1"/>
    <xf numFmtId="0" fontId="7" fillId="0" borderId="0" xfId="0" applyFont="1" applyBorder="1" applyAlignment="1" applyProtection="1"/>
    <xf numFmtId="0" fontId="7" fillId="0" borderId="7" xfId="0" applyFont="1" applyBorder="1" applyAlignment="1" applyProtection="1"/>
    <xf numFmtId="0" fontId="7" fillId="0" borderId="16" xfId="0" applyFont="1" applyBorder="1" applyAlignment="1" applyProtection="1">
      <alignment horizontal="center" textRotation="90"/>
    </xf>
    <xf numFmtId="0" fontId="7" fillId="0" borderId="14" xfId="0" applyFont="1" applyBorder="1" applyAlignment="1" applyProtection="1">
      <alignment horizontal="center" textRotation="90"/>
    </xf>
    <xf numFmtId="0" fontId="7" fillId="0" borderId="14" xfId="0" applyFont="1" applyBorder="1" applyAlignment="1" applyProtection="1">
      <alignment horizontal="center" textRotation="90" wrapText="1"/>
    </xf>
    <xf numFmtId="0" fontId="7" fillId="0" borderId="37" xfId="0" applyFont="1" applyBorder="1" applyAlignment="1" applyProtection="1">
      <alignment horizontal="center" textRotation="90" wrapText="1"/>
    </xf>
    <xf numFmtId="0" fontId="7" fillId="0" borderId="15" xfId="0" applyFont="1" applyBorder="1" applyAlignment="1" applyProtection="1">
      <alignment horizontal="center" textRotation="90" wrapText="1"/>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1" xfId="0"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0" borderId="11" xfId="0" applyNumberFormat="1" applyBorder="1" applyAlignment="1" applyProtection="1">
      <alignment horizontal="center"/>
      <protection locked="0"/>
    </xf>
    <xf numFmtId="4" fontId="0" fillId="0" borderId="13" xfId="0" applyNumberFormat="1" applyBorder="1" applyAlignment="1" applyProtection="1">
      <alignment horizontal="center"/>
    </xf>
    <xf numFmtId="4" fontId="0" fillId="0" borderId="14" xfId="0" applyNumberFormat="1" applyBorder="1" applyAlignment="1" applyProtection="1">
      <alignment horizontal="center"/>
    </xf>
    <xf numFmtId="4" fontId="0" fillId="0" borderId="11" xfId="0" applyNumberFormat="1" applyBorder="1" applyAlignment="1" applyProtection="1">
      <alignment horizontal="center"/>
    </xf>
    <xf numFmtId="4" fontId="0" fillId="0" borderId="13" xfId="0" applyNumberFormat="1" applyBorder="1" applyAlignment="1" applyProtection="1">
      <alignment horizontal="center"/>
      <protection locked="0"/>
    </xf>
    <xf numFmtId="4" fontId="0" fillId="0" borderId="14" xfId="0" applyNumberFormat="1" applyBorder="1" applyAlignment="1" applyProtection="1">
      <alignment horizontal="center"/>
      <protection locked="0"/>
    </xf>
    <xf numFmtId="4" fontId="0" fillId="0" borderId="15" xfId="0" applyNumberFormat="1"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9" fillId="0" borderId="10" xfId="0" applyFont="1" applyBorder="1" applyAlignment="1" applyProtection="1">
      <alignment horizontal="justify" vertical="top" wrapText="1"/>
    </xf>
    <xf numFmtId="0" fontId="9" fillId="0" borderId="2" xfId="0" applyFont="1" applyBorder="1"/>
    <xf numFmtId="0" fontId="9" fillId="0" borderId="0" xfId="0" applyFont="1" applyBorder="1"/>
    <xf numFmtId="0" fontId="9" fillId="0" borderId="30" xfId="0" applyFont="1" applyBorder="1"/>
    <xf numFmtId="0" fontId="9" fillId="0" borderId="8" xfId="0" applyFont="1" applyBorder="1"/>
    <xf numFmtId="0" fontId="9" fillId="0" borderId="1" xfId="0" applyFont="1" applyBorder="1"/>
    <xf numFmtId="4" fontId="0" fillId="0" borderId="26" xfId="0" applyNumberFormat="1" applyBorder="1" applyAlignment="1" applyProtection="1">
      <alignment horizontal="center"/>
    </xf>
    <xf numFmtId="4" fontId="0" fillId="0" borderId="28" xfId="0" applyNumberFormat="1" applyBorder="1" applyAlignment="1" applyProtection="1">
      <alignment horizontal="center"/>
    </xf>
    <xf numFmtId="4" fontId="0" fillId="0" borderId="27" xfId="0" applyNumberFormat="1" applyBorder="1" applyAlignment="1" applyProtection="1">
      <alignment horizontal="center"/>
    </xf>
    <xf numFmtId="4" fontId="0" fillId="0" borderId="32" xfId="0" applyNumberFormat="1" applyBorder="1" applyAlignment="1" applyProtection="1">
      <alignment horizontal="center"/>
    </xf>
    <xf numFmtId="0" fontId="1" fillId="0" borderId="3" xfId="0" applyFont="1" applyBorder="1" applyAlignment="1" applyProtection="1">
      <alignment horizontal="center" wrapText="1"/>
    </xf>
    <xf numFmtId="0" fontId="1" fillId="0" borderId="4" xfId="0" applyFont="1" applyBorder="1" applyAlignment="1" applyProtection="1">
      <alignment horizontal="center" wrapText="1"/>
    </xf>
    <xf numFmtId="165" fontId="2" fillId="0" borderId="29" xfId="0" applyNumberFormat="1" applyFont="1" applyBorder="1" applyAlignment="1" applyProtection="1">
      <alignment horizontal="center"/>
    </xf>
    <xf numFmtId="165" fontId="2" fillId="0" borderId="3" xfId="0" applyNumberFormat="1" applyFont="1" applyBorder="1" applyAlignment="1" applyProtection="1">
      <alignment horizontal="center"/>
    </xf>
    <xf numFmtId="165" fontId="2" fillId="0" borderId="4" xfId="0" applyNumberFormat="1" applyFont="1" applyBorder="1" applyAlignment="1" applyProtection="1">
      <alignment horizontal="center"/>
    </xf>
    <xf numFmtId="0" fontId="0" fillId="0" borderId="24" xfId="0" applyBorder="1" applyAlignment="1" applyProtection="1">
      <alignment horizontal="center"/>
      <protection locked="0"/>
    </xf>
    <xf numFmtId="0" fontId="0" fillId="0" borderId="1" xfId="0" applyBorder="1" applyAlignment="1" applyProtection="1">
      <alignment horizontal="center"/>
      <protection locked="0"/>
    </xf>
    <xf numFmtId="0" fontId="0" fillId="0" borderId="9" xfId="0" applyBorder="1" applyAlignment="1" applyProtection="1">
      <alignment horizontal="center"/>
      <protection locked="0"/>
    </xf>
    <xf numFmtId="0" fontId="0" fillId="0" borderId="0" xfId="0" applyAlignment="1">
      <alignment horizontal="center" wrapText="1"/>
    </xf>
    <xf numFmtId="0" fontId="0" fillId="0" borderId="0" xfId="0" applyProtection="1">
      <protection locked="0"/>
    </xf>
    <xf numFmtId="0" fontId="1" fillId="0" borderId="0" xfId="0" applyFont="1" applyAlignment="1">
      <alignment horizontal="center" wrapText="1"/>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D32"/>
  <sheetViews>
    <sheetView showZeros="0" tabSelected="1" workbookViewId="0">
      <selection activeCell="J7" sqref="J7"/>
    </sheetView>
  </sheetViews>
  <sheetFormatPr defaultRowHeight="14.4" x14ac:dyDescent="0.3"/>
  <cols>
    <col min="1" max="1" width="0.44140625" customWidth="1"/>
    <col min="2" max="2" width="0.5546875" customWidth="1"/>
    <col min="3" max="4" width="2.33203125" customWidth="1"/>
    <col min="5" max="5" width="2.109375" customWidth="1"/>
    <col min="6" max="7" width="2.44140625" customWidth="1"/>
    <col min="8" max="8" width="2.6640625" customWidth="1"/>
    <col min="9" max="9" width="3" customWidth="1"/>
    <col min="10" max="10" width="7" customWidth="1"/>
    <col min="11" max="11" width="15.5546875" customWidth="1"/>
    <col min="12" max="12" width="4.109375" customWidth="1"/>
    <col min="13" max="14" width="3.44140625" customWidth="1"/>
    <col min="15" max="15" width="2.88671875" customWidth="1"/>
    <col min="16" max="16" width="4.6640625" customWidth="1"/>
    <col min="17" max="17" width="8.44140625" customWidth="1"/>
    <col min="18" max="18" width="4.5546875" customWidth="1"/>
    <col min="19" max="19" width="7.109375" customWidth="1"/>
    <col min="20" max="20" width="6.44140625" customWidth="1"/>
    <col min="21" max="21" width="4.6640625" customWidth="1"/>
    <col min="22" max="22" width="3.88671875" customWidth="1"/>
    <col min="23" max="23" width="8" customWidth="1"/>
    <col min="24" max="24" width="0.44140625" customWidth="1"/>
    <col min="25" max="25" width="6" customWidth="1"/>
    <col min="26" max="26" width="10" style="74" customWidth="1"/>
    <col min="27" max="27" width="0.88671875" customWidth="1"/>
  </cols>
  <sheetData>
    <row r="1" spans="3:30" ht="18.600000000000001" thickBot="1" x14ac:dyDescent="0.4">
      <c r="C1" s="102" t="s">
        <v>0</v>
      </c>
      <c r="D1" s="102"/>
      <c r="E1" s="102"/>
      <c r="F1" s="102"/>
      <c r="G1" s="102"/>
      <c r="H1" s="102"/>
      <c r="I1" s="102"/>
      <c r="J1" s="102"/>
      <c r="K1" s="102"/>
      <c r="L1" s="102"/>
      <c r="M1" s="102"/>
      <c r="N1" s="102"/>
      <c r="O1" s="102"/>
      <c r="P1" s="102"/>
      <c r="Q1" s="102"/>
      <c r="R1" s="102"/>
      <c r="S1" s="102"/>
      <c r="T1" s="102"/>
      <c r="U1" s="102"/>
      <c r="V1" s="102"/>
      <c r="W1" s="102"/>
      <c r="X1" s="102"/>
      <c r="Y1" s="102"/>
      <c r="Z1" s="102"/>
      <c r="AA1" s="103"/>
    </row>
    <row r="2" spans="3:30" ht="19.5" customHeight="1" thickTop="1" thickBot="1" x14ac:dyDescent="0.35">
      <c r="C2" s="70" t="s">
        <v>1</v>
      </c>
      <c r="D2" s="71"/>
      <c r="E2" s="71"/>
      <c r="F2" s="71"/>
      <c r="G2" s="71"/>
      <c r="H2" s="38"/>
      <c r="I2" s="39"/>
      <c r="J2" s="104"/>
      <c r="K2" s="104"/>
      <c r="L2" s="104"/>
      <c r="M2" s="104"/>
      <c r="N2" s="104"/>
      <c r="O2" s="104"/>
      <c r="P2" s="104"/>
      <c r="Q2" s="38" t="s">
        <v>2</v>
      </c>
      <c r="R2" s="104"/>
      <c r="S2" s="104"/>
      <c r="T2" s="104"/>
      <c r="U2" s="105" t="s">
        <v>50</v>
      </c>
      <c r="V2" s="105"/>
      <c r="W2" s="105"/>
      <c r="X2" s="105"/>
      <c r="Y2" s="106"/>
      <c r="Z2" s="106"/>
      <c r="AA2" s="107"/>
    </row>
    <row r="3" spans="3:30" ht="16.5" customHeight="1" thickTop="1" thickBot="1" x14ac:dyDescent="0.35">
      <c r="C3" s="72" t="s">
        <v>3</v>
      </c>
      <c r="D3" s="19"/>
      <c r="E3" s="19"/>
      <c r="F3" s="19"/>
      <c r="G3" s="19"/>
      <c r="H3" s="41"/>
      <c r="I3" s="42"/>
      <c r="J3" s="120"/>
      <c r="K3" s="120"/>
      <c r="L3" s="120"/>
      <c r="M3" s="120"/>
      <c r="N3" s="120"/>
      <c r="O3" s="120"/>
      <c r="P3" s="120"/>
      <c r="Q3" s="43"/>
      <c r="R3" s="44"/>
      <c r="S3" s="41" t="s">
        <v>4</v>
      </c>
      <c r="T3" s="45"/>
      <c r="U3" s="114" t="s">
        <v>5</v>
      </c>
      <c r="V3" s="114"/>
      <c r="W3" s="46"/>
      <c r="X3" s="114" t="s">
        <v>6</v>
      </c>
      <c r="Y3" s="114"/>
      <c r="Z3" s="108"/>
      <c r="AA3" s="109"/>
    </row>
    <row r="4" spans="3:30" ht="16.5" customHeight="1" thickTop="1" thickBot="1" x14ac:dyDescent="0.35">
      <c r="C4" s="72" t="s">
        <v>7</v>
      </c>
      <c r="D4" s="19"/>
      <c r="E4" s="19"/>
      <c r="F4" s="19"/>
      <c r="G4" s="19"/>
      <c r="H4" s="41"/>
      <c r="I4" s="47"/>
      <c r="J4" s="121"/>
      <c r="K4" s="121"/>
      <c r="L4" s="121"/>
      <c r="M4" s="121"/>
      <c r="N4" s="121"/>
      <c r="O4" s="121"/>
      <c r="P4" s="121"/>
      <c r="Q4" s="122" t="s">
        <v>8</v>
      </c>
      <c r="R4" s="122"/>
      <c r="S4" s="122"/>
      <c r="T4" s="48"/>
      <c r="U4" s="49" t="s">
        <v>9</v>
      </c>
      <c r="V4" s="50"/>
      <c r="W4" s="41" t="s">
        <v>10</v>
      </c>
      <c r="X4" s="51"/>
      <c r="Y4" s="52"/>
      <c r="Z4" s="49"/>
      <c r="AA4" s="53"/>
    </row>
    <row r="5" spans="3:30" ht="17.25" customHeight="1" thickTop="1" thickBot="1" x14ac:dyDescent="0.35">
      <c r="C5" s="27" t="s">
        <v>11</v>
      </c>
      <c r="D5" s="54"/>
      <c r="E5" s="54"/>
      <c r="F5" s="54"/>
      <c r="G5" s="54"/>
      <c r="H5" s="54"/>
      <c r="I5" s="55"/>
      <c r="J5" s="123"/>
      <c r="K5" s="123"/>
      <c r="L5" s="123"/>
      <c r="M5" s="123"/>
      <c r="N5" s="123"/>
      <c r="O5" s="123"/>
      <c r="P5" s="123"/>
      <c r="Q5" s="124" t="s">
        <v>12</v>
      </c>
      <c r="R5" s="124"/>
      <c r="S5" s="124"/>
      <c r="T5" s="125"/>
      <c r="U5" s="125"/>
      <c r="V5" s="125"/>
      <c r="W5" s="125"/>
      <c r="X5" s="125"/>
      <c r="Y5" s="125"/>
      <c r="Z5" s="75"/>
      <c r="AA5" s="56"/>
    </row>
    <row r="6" spans="3:30" ht="15" customHeight="1" thickTop="1" x14ac:dyDescent="0.3">
      <c r="C6" s="110" t="s">
        <v>13</v>
      </c>
      <c r="D6" s="111"/>
      <c r="E6" s="111"/>
      <c r="F6" s="111"/>
      <c r="G6" s="111"/>
      <c r="H6" s="111"/>
      <c r="I6" s="111"/>
      <c r="J6" s="111"/>
      <c r="K6" s="111"/>
      <c r="L6" s="111"/>
      <c r="M6" s="111"/>
      <c r="N6" s="111"/>
      <c r="O6" s="111"/>
      <c r="P6" s="111"/>
      <c r="Q6" s="111"/>
      <c r="R6" s="111"/>
      <c r="S6" s="111"/>
      <c r="T6" s="111"/>
      <c r="U6" s="111"/>
      <c r="V6" s="111"/>
      <c r="W6" s="111"/>
      <c r="X6" s="111"/>
      <c r="Y6" s="111"/>
      <c r="Z6" s="112"/>
      <c r="AA6" s="113"/>
    </row>
    <row r="7" spans="3:30" ht="15" thickBot="1" x14ac:dyDescent="0.35">
      <c r="C7" s="115" t="s">
        <v>14</v>
      </c>
      <c r="D7" s="116"/>
      <c r="E7" s="116"/>
      <c r="F7" s="116"/>
      <c r="G7" s="116"/>
      <c r="H7" s="116"/>
      <c r="I7" s="116"/>
      <c r="J7" s="57"/>
      <c r="K7" s="41" t="s">
        <v>16</v>
      </c>
      <c r="L7" s="57"/>
      <c r="M7" s="58" t="s">
        <v>15</v>
      </c>
      <c r="N7" s="59"/>
      <c r="O7" s="50"/>
      <c r="P7" s="51" t="s">
        <v>17</v>
      </c>
      <c r="Q7" s="49"/>
      <c r="R7" s="57"/>
      <c r="S7" s="131" t="s">
        <v>18</v>
      </c>
      <c r="T7" s="131"/>
      <c r="U7" s="131"/>
      <c r="V7" s="60"/>
      <c r="W7" s="114" t="s">
        <v>19</v>
      </c>
      <c r="X7" s="114"/>
      <c r="Y7" s="114"/>
      <c r="Z7" s="114"/>
      <c r="AA7" s="129"/>
    </row>
    <row r="8" spans="3:30" ht="4.5" customHeight="1" x14ac:dyDescent="0.3">
      <c r="C8" s="61"/>
      <c r="D8" s="51"/>
      <c r="E8" s="51"/>
      <c r="F8" s="51"/>
      <c r="G8" s="51"/>
      <c r="H8" s="51"/>
      <c r="I8" s="51"/>
      <c r="J8" s="51"/>
      <c r="K8" s="51"/>
      <c r="L8" s="51"/>
      <c r="M8" s="51"/>
      <c r="N8" s="51"/>
      <c r="O8" s="51"/>
      <c r="P8" s="51"/>
      <c r="Q8" s="51"/>
      <c r="R8" s="51"/>
      <c r="S8" s="51"/>
      <c r="T8" s="51"/>
      <c r="U8" s="51"/>
      <c r="V8" s="51"/>
      <c r="W8" s="51"/>
      <c r="X8" s="51"/>
      <c r="Y8" s="51"/>
      <c r="Z8" s="51"/>
      <c r="AA8" s="62"/>
    </row>
    <row r="9" spans="3:30" ht="13.5" customHeight="1" thickBot="1" x14ac:dyDescent="0.35">
      <c r="C9" s="115" t="s">
        <v>20</v>
      </c>
      <c r="D9" s="116"/>
      <c r="E9" s="116"/>
      <c r="F9" s="116"/>
      <c r="G9" s="116"/>
      <c r="H9" s="116"/>
      <c r="I9" s="116"/>
      <c r="J9" s="57"/>
      <c r="K9" s="63" t="s">
        <v>21</v>
      </c>
      <c r="L9" s="63"/>
      <c r="M9" s="57"/>
      <c r="N9" s="64" t="s">
        <v>22</v>
      </c>
      <c r="O9" s="65"/>
      <c r="P9" s="65"/>
      <c r="Q9" s="58"/>
      <c r="R9" s="57"/>
      <c r="S9" s="41" t="s">
        <v>23</v>
      </c>
      <c r="T9" s="41"/>
      <c r="U9" s="66"/>
      <c r="V9" s="41" t="s">
        <v>24</v>
      </c>
      <c r="W9" s="58"/>
      <c r="X9" s="41"/>
      <c r="Y9" s="58"/>
      <c r="Z9" s="58"/>
      <c r="AA9" s="67"/>
    </row>
    <row r="10" spans="3:30" ht="11.25" customHeight="1" x14ac:dyDescent="0.3">
      <c r="C10" s="40"/>
      <c r="D10" s="41"/>
      <c r="E10" s="41"/>
      <c r="F10" s="41"/>
      <c r="G10" s="41"/>
      <c r="H10" s="41"/>
      <c r="I10" s="41"/>
      <c r="J10" s="49"/>
      <c r="K10" s="49"/>
      <c r="L10" s="49"/>
      <c r="M10" s="49"/>
      <c r="N10" s="114" t="s">
        <v>25</v>
      </c>
      <c r="O10" s="114"/>
      <c r="P10" s="114"/>
      <c r="Q10" s="58"/>
      <c r="R10" s="58"/>
      <c r="S10" s="58"/>
      <c r="T10" s="58"/>
      <c r="U10" s="58"/>
      <c r="V10" s="41" t="s">
        <v>25</v>
      </c>
      <c r="W10" s="41"/>
      <c r="X10" s="41"/>
      <c r="Y10" s="49"/>
      <c r="Z10" s="58"/>
      <c r="AA10" s="53"/>
    </row>
    <row r="11" spans="3:30" ht="15" thickBot="1" x14ac:dyDescent="0.35">
      <c r="C11" s="115" t="s">
        <v>26</v>
      </c>
      <c r="D11" s="116"/>
      <c r="E11" s="116"/>
      <c r="F11" s="116"/>
      <c r="G11" s="116"/>
      <c r="H11" s="116"/>
      <c r="I11" s="116"/>
      <c r="J11" s="57"/>
      <c r="K11" s="63" t="s">
        <v>27</v>
      </c>
      <c r="L11" s="63"/>
      <c r="M11" s="68"/>
      <c r="N11" s="59"/>
      <c r="O11" s="51" t="s">
        <v>28</v>
      </c>
      <c r="P11" s="51"/>
      <c r="Q11" s="49"/>
      <c r="R11" s="46"/>
      <c r="S11" s="130" t="s">
        <v>29</v>
      </c>
      <c r="T11" s="130"/>
      <c r="U11" s="130"/>
      <c r="V11" s="130"/>
      <c r="W11" s="69"/>
      <c r="X11" s="131" t="s">
        <v>30</v>
      </c>
      <c r="Y11" s="131"/>
      <c r="Z11" s="131"/>
      <c r="AA11" s="132"/>
    </row>
    <row r="12" spans="3:30" ht="4.5" customHeight="1" thickBot="1" x14ac:dyDescent="0.35">
      <c r="C12" s="20"/>
      <c r="D12" s="2"/>
      <c r="E12" s="2"/>
      <c r="F12" s="2"/>
      <c r="G12" s="2"/>
      <c r="H12" s="2"/>
      <c r="I12" s="2"/>
      <c r="J12" s="2"/>
      <c r="K12" s="2"/>
      <c r="L12" s="2"/>
      <c r="M12" s="2"/>
      <c r="N12" s="2"/>
      <c r="O12" s="2"/>
      <c r="P12" s="2"/>
      <c r="Q12" s="2"/>
      <c r="R12" s="2"/>
      <c r="S12" s="2"/>
      <c r="T12" s="2"/>
      <c r="U12" s="2"/>
      <c r="V12" s="2"/>
      <c r="W12" s="2"/>
      <c r="X12" s="2"/>
      <c r="Y12" s="2"/>
      <c r="Z12" s="16"/>
      <c r="AA12" s="3"/>
    </row>
    <row r="13" spans="3:30" ht="14.25" customHeight="1" thickTop="1" x14ac:dyDescent="0.3">
      <c r="C13" s="117" t="s">
        <v>31</v>
      </c>
      <c r="D13" s="118"/>
      <c r="E13" s="118"/>
      <c r="F13" s="118"/>
      <c r="G13" s="118"/>
      <c r="H13" s="118"/>
      <c r="I13" s="118"/>
      <c r="J13" s="118"/>
      <c r="K13" s="118"/>
      <c r="L13" s="119" t="s">
        <v>32</v>
      </c>
      <c r="M13" s="119"/>
      <c r="N13" s="119"/>
      <c r="O13" s="119"/>
      <c r="P13" s="119"/>
      <c r="Q13" s="16"/>
      <c r="R13" s="22"/>
      <c r="S13" s="16" t="s">
        <v>33</v>
      </c>
      <c r="T13" s="16"/>
      <c r="U13" s="22"/>
      <c r="V13" s="22"/>
      <c r="W13" s="22"/>
      <c r="X13" s="22"/>
      <c r="Y13" s="22"/>
      <c r="Z13" s="76"/>
      <c r="AA13" s="23"/>
    </row>
    <row r="14" spans="3:30" ht="85.5" customHeight="1" x14ac:dyDescent="0.3">
      <c r="C14" s="33" t="s">
        <v>34</v>
      </c>
      <c r="D14" s="34" t="s">
        <v>47</v>
      </c>
      <c r="E14" s="34" t="s">
        <v>36</v>
      </c>
      <c r="F14" s="34" t="s">
        <v>35</v>
      </c>
      <c r="G14" s="34" t="s">
        <v>48</v>
      </c>
      <c r="H14" s="4" t="s">
        <v>37</v>
      </c>
      <c r="I14" s="126" t="s">
        <v>105</v>
      </c>
      <c r="J14" s="127"/>
      <c r="K14" s="128"/>
      <c r="L14" s="35" t="s">
        <v>38</v>
      </c>
      <c r="M14" s="36" t="s">
        <v>17</v>
      </c>
      <c r="N14" s="36" t="s">
        <v>39</v>
      </c>
      <c r="O14" s="36" t="s">
        <v>15</v>
      </c>
      <c r="P14" s="37" t="s">
        <v>40</v>
      </c>
      <c r="Q14" s="133" t="s">
        <v>41</v>
      </c>
      <c r="R14" s="134"/>
      <c r="S14" s="134" t="s">
        <v>42</v>
      </c>
      <c r="T14" s="134"/>
      <c r="U14" s="135" t="s">
        <v>43</v>
      </c>
      <c r="V14" s="135"/>
      <c r="W14" s="135"/>
      <c r="X14" s="135"/>
      <c r="Y14" s="135" t="s">
        <v>44</v>
      </c>
      <c r="Z14" s="136"/>
      <c r="AA14" s="137"/>
    </row>
    <row r="15" spans="3:30" ht="15.75" customHeight="1" x14ac:dyDescent="0.3">
      <c r="C15" s="14"/>
      <c r="D15" s="5"/>
      <c r="E15" s="5"/>
      <c r="F15" s="5"/>
      <c r="G15" s="5"/>
      <c r="H15" s="6"/>
      <c r="I15" s="138"/>
      <c r="J15" s="139"/>
      <c r="K15" s="140"/>
      <c r="L15" s="14"/>
      <c r="M15" s="5"/>
      <c r="N15" s="5"/>
      <c r="O15" s="5"/>
      <c r="P15" s="7"/>
      <c r="Q15" s="141"/>
      <c r="R15" s="142"/>
      <c r="S15" s="143"/>
      <c r="T15" s="144"/>
      <c r="U15" s="145">
        <f>SUM(Q15*S15)</f>
        <v>0</v>
      </c>
      <c r="V15" s="146"/>
      <c r="W15" s="146"/>
      <c r="X15" s="147"/>
      <c r="Y15" s="148"/>
      <c r="Z15" s="149"/>
      <c r="AA15" s="150"/>
    </row>
    <row r="16" spans="3:30" ht="15.75" customHeight="1" x14ac:dyDescent="0.3">
      <c r="C16" s="14"/>
      <c r="D16" s="5"/>
      <c r="E16" s="5"/>
      <c r="F16" s="5"/>
      <c r="G16" s="5"/>
      <c r="H16" s="6"/>
      <c r="I16" s="138"/>
      <c r="J16" s="139"/>
      <c r="K16" s="140"/>
      <c r="L16" s="14"/>
      <c r="M16" s="5"/>
      <c r="N16" s="5"/>
      <c r="O16" s="5"/>
      <c r="P16" s="7"/>
      <c r="Q16" s="141"/>
      <c r="R16" s="142"/>
      <c r="S16" s="143"/>
      <c r="T16" s="144"/>
      <c r="U16" s="145">
        <f t="shared" ref="U16:U27" si="0">SUM(Q16*S16)</f>
        <v>0</v>
      </c>
      <c r="V16" s="146"/>
      <c r="W16" s="146"/>
      <c r="X16" s="147"/>
      <c r="Y16" s="148"/>
      <c r="Z16" s="149"/>
      <c r="AA16" s="150"/>
      <c r="AD16" s="32"/>
    </row>
    <row r="17" spans="3:27" ht="15.75" customHeight="1" x14ac:dyDescent="0.3">
      <c r="C17" s="14"/>
      <c r="D17" s="5"/>
      <c r="E17" s="5"/>
      <c r="F17" s="5"/>
      <c r="G17" s="5"/>
      <c r="H17" s="6"/>
      <c r="I17" s="138"/>
      <c r="J17" s="139"/>
      <c r="K17" s="140"/>
      <c r="L17" s="14"/>
      <c r="M17" s="5"/>
      <c r="N17" s="5"/>
      <c r="O17" s="5"/>
      <c r="P17" s="7"/>
      <c r="Q17" s="141"/>
      <c r="R17" s="142"/>
      <c r="S17" s="143"/>
      <c r="T17" s="144"/>
      <c r="U17" s="145">
        <f t="shared" si="0"/>
        <v>0</v>
      </c>
      <c r="V17" s="146"/>
      <c r="W17" s="146"/>
      <c r="X17" s="147"/>
      <c r="Y17" s="148"/>
      <c r="Z17" s="149"/>
      <c r="AA17" s="150"/>
    </row>
    <row r="18" spans="3:27" ht="15.75" customHeight="1" x14ac:dyDescent="0.3">
      <c r="C18" s="14"/>
      <c r="D18" s="5"/>
      <c r="E18" s="5"/>
      <c r="F18" s="5"/>
      <c r="G18" s="5"/>
      <c r="H18" s="6"/>
      <c r="I18" s="138"/>
      <c r="J18" s="139"/>
      <c r="K18" s="140"/>
      <c r="L18" s="14"/>
      <c r="M18" s="5"/>
      <c r="N18" s="5"/>
      <c r="O18" s="5"/>
      <c r="P18" s="7"/>
      <c r="Q18" s="141"/>
      <c r="R18" s="142"/>
      <c r="S18" s="143"/>
      <c r="T18" s="144"/>
      <c r="U18" s="145">
        <f t="shared" si="0"/>
        <v>0</v>
      </c>
      <c r="V18" s="146"/>
      <c r="W18" s="146"/>
      <c r="X18" s="147"/>
      <c r="Y18" s="148"/>
      <c r="Z18" s="149"/>
      <c r="AA18" s="150"/>
    </row>
    <row r="19" spans="3:27" ht="15.75" customHeight="1" x14ac:dyDescent="0.3">
      <c r="C19" s="14"/>
      <c r="D19" s="5"/>
      <c r="E19" s="5"/>
      <c r="F19" s="5"/>
      <c r="G19" s="5"/>
      <c r="H19" s="6"/>
      <c r="I19" s="138"/>
      <c r="J19" s="139"/>
      <c r="K19" s="140"/>
      <c r="L19" s="14"/>
      <c r="M19" s="5"/>
      <c r="N19" s="5"/>
      <c r="O19" s="5"/>
      <c r="P19" s="7"/>
      <c r="Q19" s="141"/>
      <c r="R19" s="142"/>
      <c r="S19" s="143"/>
      <c r="T19" s="144"/>
      <c r="U19" s="145">
        <f t="shared" si="0"/>
        <v>0</v>
      </c>
      <c r="V19" s="146"/>
      <c r="W19" s="146"/>
      <c r="X19" s="147"/>
      <c r="Y19" s="148"/>
      <c r="Z19" s="149"/>
      <c r="AA19" s="150"/>
    </row>
    <row r="20" spans="3:27" ht="15.75" customHeight="1" x14ac:dyDescent="0.3">
      <c r="C20" s="14"/>
      <c r="D20" s="5"/>
      <c r="E20" s="5"/>
      <c r="F20" s="5"/>
      <c r="G20" s="5"/>
      <c r="H20" s="6"/>
      <c r="I20" s="138"/>
      <c r="J20" s="139"/>
      <c r="K20" s="140"/>
      <c r="L20" s="14"/>
      <c r="M20" s="5"/>
      <c r="N20" s="5"/>
      <c r="O20" s="5"/>
      <c r="P20" s="7"/>
      <c r="Q20" s="141"/>
      <c r="R20" s="142"/>
      <c r="S20" s="143"/>
      <c r="T20" s="144"/>
      <c r="U20" s="145">
        <f t="shared" si="0"/>
        <v>0</v>
      </c>
      <c r="V20" s="146"/>
      <c r="W20" s="146"/>
      <c r="X20" s="147"/>
      <c r="Y20" s="148"/>
      <c r="Z20" s="149"/>
      <c r="AA20" s="150"/>
    </row>
    <row r="21" spans="3:27" ht="15.75" customHeight="1" x14ac:dyDescent="0.3">
      <c r="C21" s="14"/>
      <c r="D21" s="5"/>
      <c r="E21" s="5"/>
      <c r="F21" s="5"/>
      <c r="G21" s="5"/>
      <c r="H21" s="6"/>
      <c r="I21" s="154"/>
      <c r="J21" s="155"/>
      <c r="K21" s="156"/>
      <c r="L21" s="14"/>
      <c r="M21" s="5"/>
      <c r="N21" s="5"/>
      <c r="O21" s="5"/>
      <c r="P21" s="7"/>
      <c r="Q21" s="141"/>
      <c r="R21" s="142"/>
      <c r="S21" s="143"/>
      <c r="T21" s="144"/>
      <c r="U21" s="145">
        <f t="shared" si="0"/>
        <v>0</v>
      </c>
      <c r="V21" s="146"/>
      <c r="W21" s="146"/>
      <c r="X21" s="147"/>
      <c r="Y21" s="148"/>
      <c r="Z21" s="149"/>
      <c r="AA21" s="150"/>
    </row>
    <row r="22" spans="3:27" ht="15.75" customHeight="1" x14ac:dyDescent="0.3">
      <c r="C22" s="14"/>
      <c r="D22" s="5"/>
      <c r="E22" s="5"/>
      <c r="F22" s="5"/>
      <c r="G22" s="5"/>
      <c r="H22" s="6"/>
      <c r="I22" s="151"/>
      <c r="J22" s="152"/>
      <c r="K22" s="153"/>
      <c r="L22" s="14"/>
      <c r="M22" s="5"/>
      <c r="N22" s="5"/>
      <c r="O22" s="5"/>
      <c r="P22" s="7"/>
      <c r="Q22" s="141"/>
      <c r="R22" s="142"/>
      <c r="S22" s="143"/>
      <c r="T22" s="144"/>
      <c r="U22" s="145">
        <f t="shared" si="0"/>
        <v>0</v>
      </c>
      <c r="V22" s="146"/>
      <c r="W22" s="146"/>
      <c r="X22" s="147"/>
      <c r="Y22" s="148"/>
      <c r="Z22" s="149"/>
      <c r="AA22" s="150"/>
    </row>
    <row r="23" spans="3:27" ht="15.75" customHeight="1" x14ac:dyDescent="0.3">
      <c r="C23" s="14"/>
      <c r="D23" s="5"/>
      <c r="E23" s="5"/>
      <c r="F23" s="5"/>
      <c r="G23" s="5"/>
      <c r="H23" s="6"/>
      <c r="I23" s="154"/>
      <c r="J23" s="155"/>
      <c r="K23" s="156"/>
      <c r="L23" s="14"/>
      <c r="M23" s="5"/>
      <c r="N23" s="5"/>
      <c r="O23" s="5"/>
      <c r="P23" s="7"/>
      <c r="Q23" s="141"/>
      <c r="R23" s="142"/>
      <c r="S23" s="143"/>
      <c r="T23" s="144"/>
      <c r="U23" s="145">
        <f t="shared" si="0"/>
        <v>0</v>
      </c>
      <c r="V23" s="146"/>
      <c r="W23" s="146"/>
      <c r="X23" s="147"/>
      <c r="Y23" s="148"/>
      <c r="Z23" s="149"/>
      <c r="AA23" s="150"/>
    </row>
    <row r="24" spans="3:27" ht="15.75" customHeight="1" x14ac:dyDescent="0.3">
      <c r="C24" s="14"/>
      <c r="D24" s="5"/>
      <c r="E24" s="5"/>
      <c r="F24" s="5"/>
      <c r="G24" s="5"/>
      <c r="H24" s="6"/>
      <c r="I24" s="154"/>
      <c r="J24" s="155"/>
      <c r="K24" s="156"/>
      <c r="L24" s="14"/>
      <c r="M24" s="5"/>
      <c r="N24" s="5"/>
      <c r="O24" s="5"/>
      <c r="P24" s="7"/>
      <c r="Q24" s="141"/>
      <c r="R24" s="142"/>
      <c r="S24" s="143"/>
      <c r="T24" s="144"/>
      <c r="U24" s="145">
        <f t="shared" si="0"/>
        <v>0</v>
      </c>
      <c r="V24" s="146"/>
      <c r="W24" s="146"/>
      <c r="X24" s="147"/>
      <c r="Y24" s="148"/>
      <c r="Z24" s="149"/>
      <c r="AA24" s="150"/>
    </row>
    <row r="25" spans="3:27" ht="15.75" customHeight="1" x14ac:dyDescent="0.3">
      <c r="C25" s="14"/>
      <c r="D25" s="5"/>
      <c r="E25" s="5"/>
      <c r="F25" s="5"/>
      <c r="G25" s="5"/>
      <c r="H25" s="6"/>
      <c r="I25" s="151"/>
      <c r="J25" s="152"/>
      <c r="K25" s="153"/>
      <c r="L25" s="14"/>
      <c r="M25" s="5"/>
      <c r="N25" s="5"/>
      <c r="O25" s="5"/>
      <c r="P25" s="7"/>
      <c r="Q25" s="141"/>
      <c r="R25" s="142"/>
      <c r="S25" s="143"/>
      <c r="T25" s="144"/>
      <c r="U25" s="145">
        <f t="shared" si="0"/>
        <v>0</v>
      </c>
      <c r="V25" s="146"/>
      <c r="W25" s="146"/>
      <c r="X25" s="147"/>
      <c r="Y25" s="148"/>
      <c r="Z25" s="149"/>
      <c r="AA25" s="150"/>
    </row>
    <row r="26" spans="3:27" ht="15.75" customHeight="1" x14ac:dyDescent="0.3">
      <c r="C26" s="14"/>
      <c r="D26" s="5"/>
      <c r="E26" s="5"/>
      <c r="F26" s="5"/>
      <c r="G26" s="5"/>
      <c r="H26" s="6"/>
      <c r="I26" s="154"/>
      <c r="J26" s="155"/>
      <c r="K26" s="156"/>
      <c r="L26" s="14"/>
      <c r="M26" s="5"/>
      <c r="N26" s="5"/>
      <c r="O26" s="5"/>
      <c r="P26" s="7"/>
      <c r="Q26" s="141"/>
      <c r="R26" s="142"/>
      <c r="S26" s="143"/>
      <c r="T26" s="144"/>
      <c r="U26" s="145">
        <f t="shared" si="0"/>
        <v>0</v>
      </c>
      <c r="V26" s="146"/>
      <c r="W26" s="146"/>
      <c r="X26" s="147"/>
      <c r="Y26" s="148"/>
      <c r="Z26" s="149"/>
      <c r="AA26" s="150"/>
    </row>
    <row r="27" spans="3:27" ht="15.75" customHeight="1" thickBot="1" x14ac:dyDescent="0.35">
      <c r="C27" s="8"/>
      <c r="D27" s="9"/>
      <c r="E27" s="9"/>
      <c r="F27" s="9"/>
      <c r="G27" s="9"/>
      <c r="H27" s="10"/>
      <c r="I27" s="172"/>
      <c r="J27" s="173"/>
      <c r="K27" s="174"/>
      <c r="L27" s="8"/>
      <c r="M27" s="9"/>
      <c r="N27" s="9"/>
      <c r="O27" s="9"/>
      <c r="P27" s="11"/>
      <c r="Q27" s="141"/>
      <c r="R27" s="142"/>
      <c r="S27" s="143"/>
      <c r="T27" s="144"/>
      <c r="U27" s="145">
        <f t="shared" si="0"/>
        <v>0</v>
      </c>
      <c r="V27" s="146"/>
      <c r="W27" s="146"/>
      <c r="X27" s="147"/>
      <c r="Y27" s="148"/>
      <c r="Z27" s="149"/>
      <c r="AA27" s="150"/>
    </row>
    <row r="28" spans="3:27" ht="19.2" thickTop="1" thickBot="1" x14ac:dyDescent="0.4">
      <c r="C28" s="157" t="s">
        <v>104</v>
      </c>
      <c r="D28" s="158"/>
      <c r="E28" s="158"/>
      <c r="F28" s="158"/>
      <c r="G28" s="158"/>
      <c r="H28" s="158"/>
      <c r="I28" s="158"/>
      <c r="J28" s="158"/>
      <c r="K28" s="158"/>
      <c r="L28" s="159"/>
      <c r="M28" s="159"/>
      <c r="N28" s="159"/>
      <c r="O28" s="159"/>
      <c r="P28" s="159"/>
      <c r="Q28" s="24"/>
      <c r="R28" s="25"/>
      <c r="S28" s="26" t="s">
        <v>45</v>
      </c>
      <c r="T28" s="26"/>
      <c r="U28" s="163">
        <f>SUM(U15:X27)</f>
        <v>0</v>
      </c>
      <c r="V28" s="164"/>
      <c r="W28" s="164"/>
      <c r="X28" s="165"/>
      <c r="Y28" s="163">
        <f>SUM(Y15:AA27)</f>
        <v>0</v>
      </c>
      <c r="Z28" s="164"/>
      <c r="AA28" s="166"/>
    </row>
    <row r="29" spans="3:27" ht="3" customHeight="1" thickTop="1" thickBot="1" x14ac:dyDescent="0.35">
      <c r="C29" s="160"/>
      <c r="D29" s="159"/>
      <c r="E29" s="159"/>
      <c r="F29" s="159"/>
      <c r="G29" s="159"/>
      <c r="H29" s="159"/>
      <c r="I29" s="159"/>
      <c r="J29" s="159"/>
      <c r="K29" s="159"/>
      <c r="L29" s="159"/>
      <c r="M29" s="159"/>
      <c r="N29" s="159"/>
      <c r="O29" s="159"/>
      <c r="P29" s="159"/>
      <c r="Q29" s="1"/>
      <c r="R29" s="21"/>
      <c r="S29" s="15"/>
      <c r="T29" s="15"/>
      <c r="U29" s="15"/>
      <c r="V29" s="12"/>
      <c r="W29" s="12"/>
      <c r="X29" s="12"/>
      <c r="Y29" s="12"/>
      <c r="Z29" s="73"/>
      <c r="AA29" s="13"/>
    </row>
    <row r="30" spans="3:27" ht="19.2" thickTop="1" thickBot="1" x14ac:dyDescent="0.4">
      <c r="C30" s="161"/>
      <c r="D30" s="162"/>
      <c r="E30" s="162"/>
      <c r="F30" s="162"/>
      <c r="G30" s="162"/>
      <c r="H30" s="162"/>
      <c r="I30" s="162"/>
      <c r="J30" s="162"/>
      <c r="K30" s="162"/>
      <c r="L30" s="162"/>
      <c r="M30" s="162"/>
      <c r="N30" s="162"/>
      <c r="O30" s="162"/>
      <c r="P30" s="162"/>
      <c r="Q30" s="17"/>
      <c r="R30" s="18"/>
      <c r="S30" s="167" t="s">
        <v>46</v>
      </c>
      <c r="T30" s="167"/>
      <c r="U30" s="168"/>
      <c r="V30" s="169">
        <f>$U$28</f>
        <v>0</v>
      </c>
      <c r="W30" s="170"/>
      <c r="X30" s="170"/>
      <c r="Y30" s="170"/>
      <c r="Z30" s="170"/>
      <c r="AA30" s="171"/>
    </row>
    <row r="31" spans="3:27" ht="15" thickTop="1" x14ac:dyDescent="0.3"/>
    <row r="32" spans="3:27" x14ac:dyDescent="0.3">
      <c r="C32" t="s">
        <v>49</v>
      </c>
    </row>
  </sheetData>
  <mergeCells count="100">
    <mergeCell ref="I27:K27"/>
    <mergeCell ref="Q27:R27"/>
    <mergeCell ref="S27:T27"/>
    <mergeCell ref="U27:X27"/>
    <mergeCell ref="Y27:AA27"/>
    <mergeCell ref="C28:P30"/>
    <mergeCell ref="U28:X28"/>
    <mergeCell ref="Y28:AA28"/>
    <mergeCell ref="S30:U30"/>
    <mergeCell ref="V30:AA30"/>
    <mergeCell ref="I25:K25"/>
    <mergeCell ref="Q25:R25"/>
    <mergeCell ref="S25:T25"/>
    <mergeCell ref="U25:X25"/>
    <mergeCell ref="Y25:AA25"/>
    <mergeCell ref="I26:K26"/>
    <mergeCell ref="Q26:R26"/>
    <mergeCell ref="S26:T26"/>
    <mergeCell ref="U26:X26"/>
    <mergeCell ref="Y26:AA26"/>
    <mergeCell ref="I23:K23"/>
    <mergeCell ref="Q23:R23"/>
    <mergeCell ref="S23:T23"/>
    <mergeCell ref="U23:X23"/>
    <mergeCell ref="Y23:AA23"/>
    <mergeCell ref="I24:K24"/>
    <mergeCell ref="Q24:R24"/>
    <mergeCell ref="S24:T24"/>
    <mergeCell ref="U24:X24"/>
    <mergeCell ref="Y24:AA24"/>
    <mergeCell ref="I21:K21"/>
    <mergeCell ref="Q21:R21"/>
    <mergeCell ref="S21:T21"/>
    <mergeCell ref="U21:X21"/>
    <mergeCell ref="Y21:AA21"/>
    <mergeCell ref="I22:K22"/>
    <mergeCell ref="Q22:R22"/>
    <mergeCell ref="S22:T22"/>
    <mergeCell ref="U22:X22"/>
    <mergeCell ref="Y22:AA22"/>
    <mergeCell ref="I19:K19"/>
    <mergeCell ref="Q19:R19"/>
    <mergeCell ref="S19:T19"/>
    <mergeCell ref="U19:X19"/>
    <mergeCell ref="Y19:AA19"/>
    <mergeCell ref="I20:K20"/>
    <mergeCell ref="Q20:R20"/>
    <mergeCell ref="S20:T20"/>
    <mergeCell ref="U20:X20"/>
    <mergeCell ref="Y20:AA20"/>
    <mergeCell ref="I17:K17"/>
    <mergeCell ref="Q17:R17"/>
    <mergeCell ref="S17:T17"/>
    <mergeCell ref="U17:X17"/>
    <mergeCell ref="Y17:AA17"/>
    <mergeCell ref="I18:K18"/>
    <mergeCell ref="Q18:R18"/>
    <mergeCell ref="S18:T18"/>
    <mergeCell ref="U18:X18"/>
    <mergeCell ref="Y18:AA18"/>
    <mergeCell ref="I15:K15"/>
    <mergeCell ref="Q15:R15"/>
    <mergeCell ref="S15:T15"/>
    <mergeCell ref="U15:X15"/>
    <mergeCell ref="Y15:AA15"/>
    <mergeCell ref="I16:K16"/>
    <mergeCell ref="Q16:R16"/>
    <mergeCell ref="S16:T16"/>
    <mergeCell ref="U16:X16"/>
    <mergeCell ref="Y16:AA16"/>
    <mergeCell ref="I14:K14"/>
    <mergeCell ref="C7:I7"/>
    <mergeCell ref="W7:AA7"/>
    <mergeCell ref="C9:I9"/>
    <mergeCell ref="S11:V11"/>
    <mergeCell ref="X11:AA11"/>
    <mergeCell ref="S7:U7"/>
    <mergeCell ref="Q14:R14"/>
    <mergeCell ref="S14:T14"/>
    <mergeCell ref="U14:X14"/>
    <mergeCell ref="Y14:AA14"/>
    <mergeCell ref="Z3:AA3"/>
    <mergeCell ref="C6:AA6"/>
    <mergeCell ref="N10:P10"/>
    <mergeCell ref="C11:I11"/>
    <mergeCell ref="C13:K13"/>
    <mergeCell ref="L13:P13"/>
    <mergeCell ref="J3:P3"/>
    <mergeCell ref="U3:V3"/>
    <mergeCell ref="J4:P4"/>
    <mergeCell ref="Q4:S4"/>
    <mergeCell ref="J5:P5"/>
    <mergeCell ref="Q5:S5"/>
    <mergeCell ref="T5:Y5"/>
    <mergeCell ref="X3:Y3"/>
    <mergeCell ref="C1:AA1"/>
    <mergeCell ref="J2:P2"/>
    <mergeCell ref="R2:T2"/>
    <mergeCell ref="U2:X2"/>
    <mergeCell ref="Y2:AA2"/>
  </mergeCells>
  <pageMargins left="0.7" right="0.7" top="0.75" bottom="0.75" header="0.3" footer="0.3"/>
  <pageSetup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7"/>
  <sheetViews>
    <sheetView workbookViewId="0">
      <selection activeCell="A30" sqref="A30"/>
    </sheetView>
  </sheetViews>
  <sheetFormatPr defaultColWidth="9.109375" defaultRowHeight="15.6" x14ac:dyDescent="0.3"/>
  <cols>
    <col min="1" max="1" width="157.33203125" style="30" customWidth="1"/>
    <col min="2" max="16384" width="9.109375" style="30"/>
  </cols>
  <sheetData>
    <row r="2" spans="1:1" x14ac:dyDescent="0.3">
      <c r="A2" s="28" t="s">
        <v>51</v>
      </c>
    </row>
    <row r="3" spans="1:1" x14ac:dyDescent="0.3">
      <c r="A3" s="29" t="s">
        <v>61</v>
      </c>
    </row>
    <row r="4" spans="1:1" x14ac:dyDescent="0.3">
      <c r="A4" s="29" t="s">
        <v>60</v>
      </c>
    </row>
    <row r="5" spans="1:1" x14ac:dyDescent="0.3">
      <c r="A5" s="29" t="s">
        <v>59</v>
      </c>
    </row>
    <row r="6" spans="1:1" x14ac:dyDescent="0.3">
      <c r="A6" s="29" t="s">
        <v>58</v>
      </c>
    </row>
    <row r="7" spans="1:1" x14ac:dyDescent="0.3">
      <c r="A7" s="29" t="s">
        <v>57</v>
      </c>
    </row>
    <row r="8" spans="1:1" x14ac:dyDescent="0.3">
      <c r="A8" s="29" t="s">
        <v>56</v>
      </c>
    </row>
    <row r="9" spans="1:1" x14ac:dyDescent="0.3">
      <c r="A9" s="29" t="s">
        <v>55</v>
      </c>
    </row>
    <row r="10" spans="1:1" ht="31.2" x14ac:dyDescent="0.3">
      <c r="A10" s="31" t="s">
        <v>62</v>
      </c>
    </row>
    <row r="11" spans="1:1" x14ac:dyDescent="0.3">
      <c r="A11" s="29" t="s">
        <v>54</v>
      </c>
    </row>
    <row r="12" spans="1:1" x14ac:dyDescent="0.3">
      <c r="A12" s="29" t="s">
        <v>53</v>
      </c>
    </row>
    <row r="13" spans="1:1" x14ac:dyDescent="0.3">
      <c r="A13" s="29" t="s">
        <v>64</v>
      </c>
    </row>
    <row r="14" spans="1:1" x14ac:dyDescent="0.3">
      <c r="A14" s="29" t="s">
        <v>52</v>
      </c>
    </row>
    <row r="15" spans="1:1" ht="31.2" x14ac:dyDescent="0.3">
      <c r="A15" s="31" t="s">
        <v>63</v>
      </c>
    </row>
    <row r="16" spans="1:1" ht="31.2" x14ac:dyDescent="0.3">
      <c r="A16" s="31" t="s">
        <v>65</v>
      </c>
    </row>
    <row r="17" spans="1:1" x14ac:dyDescent="0.3">
      <c r="A17" s="29" t="s">
        <v>49</v>
      </c>
    </row>
  </sheetData>
  <pageMargins left="0.7" right="0.7" top="0.75" bottom="0.75" header="0.3" footer="0.3"/>
  <pageSetup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workbookViewId="0">
      <selection activeCell="M6" sqref="M6"/>
    </sheetView>
  </sheetViews>
  <sheetFormatPr defaultRowHeight="14.4" x14ac:dyDescent="0.3"/>
  <cols>
    <col min="1" max="1" width="13.44140625" customWidth="1"/>
  </cols>
  <sheetData>
    <row r="1" spans="1:13" x14ac:dyDescent="0.3">
      <c r="A1" s="177" t="s">
        <v>66</v>
      </c>
      <c r="B1" s="175"/>
      <c r="C1" s="175"/>
      <c r="D1" s="175"/>
      <c r="E1" s="175"/>
      <c r="F1" s="175"/>
      <c r="G1" s="175"/>
      <c r="H1" s="175"/>
      <c r="I1" s="175"/>
      <c r="J1" s="175"/>
      <c r="K1" s="175"/>
      <c r="L1" s="175"/>
      <c r="M1" s="175"/>
    </row>
    <row r="3" spans="1:13" ht="20.25" customHeight="1" x14ac:dyDescent="0.3">
      <c r="A3" s="82" t="s">
        <v>67</v>
      </c>
      <c r="B3" s="80">
        <v>15</v>
      </c>
      <c r="C3" s="178" t="s">
        <v>68</v>
      </c>
      <c r="D3" s="178"/>
      <c r="E3" s="77" t="s">
        <v>69</v>
      </c>
      <c r="F3" s="178" t="s">
        <v>70</v>
      </c>
      <c r="G3" s="178"/>
      <c r="H3" s="178"/>
      <c r="I3" s="78">
        <v>0</v>
      </c>
      <c r="J3" s="178" t="s">
        <v>71</v>
      </c>
      <c r="K3" s="178"/>
      <c r="L3" s="178"/>
      <c r="M3" s="81">
        <v>0</v>
      </c>
    </row>
    <row r="5" spans="1:13" ht="31.5" customHeight="1" x14ac:dyDescent="0.3">
      <c r="A5" s="82" t="s">
        <v>72</v>
      </c>
      <c r="B5" s="83">
        <v>10</v>
      </c>
      <c r="C5" s="83">
        <v>11</v>
      </c>
      <c r="D5" s="83">
        <v>12</v>
      </c>
      <c r="E5" s="83">
        <v>1</v>
      </c>
      <c r="F5" s="83">
        <v>2</v>
      </c>
      <c r="G5" s="83">
        <v>3</v>
      </c>
      <c r="H5" s="83">
        <v>4</v>
      </c>
      <c r="I5" s="83">
        <v>5</v>
      </c>
      <c r="J5" s="83">
        <v>6</v>
      </c>
      <c r="K5" s="83">
        <v>7</v>
      </c>
      <c r="L5" s="83">
        <v>8</v>
      </c>
      <c r="M5" s="83">
        <v>9</v>
      </c>
    </row>
    <row r="6" spans="1:13" x14ac:dyDescent="0.3">
      <c r="A6" s="84" t="s">
        <v>73</v>
      </c>
      <c r="B6" s="83"/>
      <c r="C6" s="85"/>
      <c r="D6" s="85"/>
      <c r="E6" s="85"/>
      <c r="F6" s="85"/>
      <c r="G6" s="85"/>
      <c r="H6" s="85"/>
      <c r="I6" s="85"/>
      <c r="J6" s="85"/>
      <c r="K6" s="85"/>
      <c r="L6" s="85"/>
      <c r="M6" s="83"/>
    </row>
    <row r="7" spans="1:13" ht="43.2" x14ac:dyDescent="0.3">
      <c r="A7" s="84" t="s">
        <v>74</v>
      </c>
      <c r="B7" s="86">
        <f>SUM(B3*B6)</f>
        <v>0</v>
      </c>
      <c r="C7" s="86">
        <f>SUM(B3*C6)</f>
        <v>0</v>
      </c>
      <c r="D7" s="86">
        <f t="shared" ref="D7:M7" si="0">SUM($B3*D6)</f>
        <v>0</v>
      </c>
      <c r="E7" s="86">
        <f t="shared" si="0"/>
        <v>0</v>
      </c>
      <c r="F7" s="86">
        <f t="shared" si="0"/>
        <v>0</v>
      </c>
      <c r="G7" s="86">
        <f t="shared" si="0"/>
        <v>0</v>
      </c>
      <c r="H7" s="86">
        <f t="shared" si="0"/>
        <v>0</v>
      </c>
      <c r="I7" s="87">
        <f t="shared" si="0"/>
        <v>0</v>
      </c>
      <c r="J7" s="86">
        <f t="shared" si="0"/>
        <v>0</v>
      </c>
      <c r="K7" s="86">
        <f t="shared" si="0"/>
        <v>0</v>
      </c>
      <c r="L7" s="86">
        <f t="shared" si="0"/>
        <v>0</v>
      </c>
      <c r="M7" s="86">
        <f t="shared" si="0"/>
        <v>0</v>
      </c>
    </row>
    <row r="10" spans="1:13" x14ac:dyDescent="0.3">
      <c r="A10" s="82" t="s">
        <v>75</v>
      </c>
      <c r="B10" s="176" t="s">
        <v>76</v>
      </c>
      <c r="C10" s="176"/>
      <c r="D10" s="176"/>
      <c r="E10" s="176"/>
      <c r="F10" s="77"/>
      <c r="G10" s="77"/>
      <c r="H10" s="77"/>
      <c r="I10" s="77"/>
      <c r="J10" s="77"/>
      <c r="K10" s="77"/>
      <c r="L10" s="77"/>
      <c r="M10" s="77"/>
    </row>
    <row r="12" spans="1:13" x14ac:dyDescent="0.3">
      <c r="A12" s="82" t="s">
        <v>77</v>
      </c>
      <c r="B12" s="79" t="s">
        <v>78</v>
      </c>
      <c r="C12" s="77" t="s">
        <v>79</v>
      </c>
      <c r="D12" s="77" t="s">
        <v>80</v>
      </c>
      <c r="E12" s="77" t="s">
        <v>81</v>
      </c>
      <c r="F12" s="77"/>
      <c r="G12" s="77"/>
      <c r="H12" s="77"/>
      <c r="I12" s="77"/>
      <c r="J12" s="77"/>
      <c r="K12" s="77"/>
      <c r="L12" s="77"/>
      <c r="M12" s="77"/>
    </row>
    <row r="13" spans="1:13" x14ac:dyDescent="0.3">
      <c r="A13" s="77"/>
      <c r="B13" s="79" t="s">
        <v>82</v>
      </c>
      <c r="C13" s="77" t="s">
        <v>83</v>
      </c>
      <c r="D13" s="77" t="s">
        <v>80</v>
      </c>
      <c r="E13" s="77" t="s">
        <v>81</v>
      </c>
      <c r="F13" s="77"/>
      <c r="G13" s="77"/>
      <c r="H13" s="77"/>
      <c r="I13" s="77"/>
      <c r="J13" s="77"/>
      <c r="K13" s="77"/>
      <c r="L13" s="77"/>
      <c r="M13" s="77"/>
    </row>
    <row r="15" spans="1:13" x14ac:dyDescent="0.3">
      <c r="A15" s="175" t="s">
        <v>84</v>
      </c>
      <c r="B15" s="175"/>
      <c r="C15" s="176" t="s">
        <v>85</v>
      </c>
      <c r="D15" s="176"/>
      <c r="E15" s="77"/>
      <c r="F15" s="77"/>
      <c r="G15" s="77"/>
      <c r="H15" s="77"/>
      <c r="I15" s="77"/>
      <c r="J15" s="77"/>
      <c r="K15" s="77"/>
      <c r="L15" s="77"/>
      <c r="M15" s="77"/>
    </row>
  </sheetData>
  <mergeCells count="7">
    <mergeCell ref="A15:B15"/>
    <mergeCell ref="C15:D15"/>
    <mergeCell ref="A1:M1"/>
    <mergeCell ref="C3:D3"/>
    <mergeCell ref="F3:H3"/>
    <mergeCell ref="J3:L3"/>
    <mergeCell ref="B10:E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workbookViewId="0">
      <selection activeCell="B28" sqref="B28"/>
    </sheetView>
  </sheetViews>
  <sheetFormatPr defaultRowHeight="14.4" x14ac:dyDescent="0.3"/>
  <cols>
    <col min="1" max="1" width="7.6640625" style="88" customWidth="1"/>
    <col min="2" max="2" width="6" style="99" customWidth="1"/>
    <col min="3" max="3" width="5.6640625" style="88" customWidth="1"/>
    <col min="4" max="4" width="6.44140625" style="99" customWidth="1"/>
    <col min="5" max="5" width="7.5546875" style="91" customWidth="1"/>
    <col min="6" max="6" width="7" style="99" customWidth="1"/>
    <col min="7" max="7" width="7.5546875" style="88" customWidth="1"/>
    <col min="8" max="8" width="5.109375" style="99" customWidth="1"/>
    <col min="9" max="9" width="7.33203125" style="88" customWidth="1"/>
    <col min="10" max="10" width="5.88671875" style="99" customWidth="1"/>
    <col min="11" max="11" width="7.109375" style="88" customWidth="1"/>
    <col min="12" max="12" width="5.88671875" style="99" customWidth="1"/>
    <col min="13" max="13" width="7.6640625" style="88" customWidth="1"/>
    <col min="14" max="14" width="4.88671875" style="99" customWidth="1"/>
    <col min="15" max="15" width="7.6640625" style="88" customWidth="1"/>
    <col min="16" max="16" width="10.6640625" style="88" customWidth="1"/>
    <col min="17" max="17" width="10" style="92" customWidth="1"/>
    <col min="18" max="18" width="11.6640625" style="94" customWidth="1"/>
    <col min="19" max="19" width="9.109375" style="88"/>
    <col min="20" max="20" width="15.6640625" style="88" customWidth="1"/>
    <col min="21" max="256" width="9.109375" style="88"/>
    <col min="257" max="257" width="7.6640625" style="88" customWidth="1"/>
    <col min="258" max="258" width="6" style="88" customWidth="1"/>
    <col min="259" max="259" width="5.6640625" style="88" customWidth="1"/>
    <col min="260" max="260" width="6.44140625" style="88" customWidth="1"/>
    <col min="261" max="261" width="7.5546875" style="88" customWidth="1"/>
    <col min="262" max="262" width="7" style="88" customWidth="1"/>
    <col min="263" max="263" width="7.5546875" style="88" customWidth="1"/>
    <col min="264" max="264" width="5.109375" style="88" customWidth="1"/>
    <col min="265" max="265" width="7.33203125" style="88" customWidth="1"/>
    <col min="266" max="266" width="5.88671875" style="88" customWidth="1"/>
    <col min="267" max="267" width="7.109375" style="88" customWidth="1"/>
    <col min="268" max="268" width="5.88671875" style="88" customWidth="1"/>
    <col min="269" max="269" width="7.6640625" style="88" customWidth="1"/>
    <col min="270" max="270" width="4.88671875" style="88" customWidth="1"/>
    <col min="271" max="271" width="7.6640625" style="88" customWidth="1"/>
    <col min="272" max="272" width="10.6640625" style="88" customWidth="1"/>
    <col min="273" max="273" width="10" style="88" customWidth="1"/>
    <col min="274" max="274" width="11.6640625" style="88" customWidth="1"/>
    <col min="275" max="275" width="9.109375" style="88"/>
    <col min="276" max="276" width="15.6640625" style="88" customWidth="1"/>
    <col min="277" max="512" width="9.109375" style="88"/>
    <col min="513" max="513" width="7.6640625" style="88" customWidth="1"/>
    <col min="514" max="514" width="6" style="88" customWidth="1"/>
    <col min="515" max="515" width="5.6640625" style="88" customWidth="1"/>
    <col min="516" max="516" width="6.44140625" style="88" customWidth="1"/>
    <col min="517" max="517" width="7.5546875" style="88" customWidth="1"/>
    <col min="518" max="518" width="7" style="88" customWidth="1"/>
    <col min="519" max="519" width="7.5546875" style="88" customWidth="1"/>
    <col min="520" max="520" width="5.109375" style="88" customWidth="1"/>
    <col min="521" max="521" width="7.33203125" style="88" customWidth="1"/>
    <col min="522" max="522" width="5.88671875" style="88" customWidth="1"/>
    <col min="523" max="523" width="7.109375" style="88" customWidth="1"/>
    <col min="524" max="524" width="5.88671875" style="88" customWidth="1"/>
    <col min="525" max="525" width="7.6640625" style="88" customWidth="1"/>
    <col min="526" max="526" width="4.88671875" style="88" customWidth="1"/>
    <col min="527" max="527" width="7.6640625" style="88" customWidth="1"/>
    <col min="528" max="528" width="10.6640625" style="88" customWidth="1"/>
    <col min="529" max="529" width="10" style="88" customWidth="1"/>
    <col min="530" max="530" width="11.6640625" style="88" customWidth="1"/>
    <col min="531" max="531" width="9.109375" style="88"/>
    <col min="532" max="532" width="15.6640625" style="88" customWidth="1"/>
    <col min="533" max="768" width="9.109375" style="88"/>
    <col min="769" max="769" width="7.6640625" style="88" customWidth="1"/>
    <col min="770" max="770" width="6" style="88" customWidth="1"/>
    <col min="771" max="771" width="5.6640625" style="88" customWidth="1"/>
    <col min="772" max="772" width="6.44140625" style="88" customWidth="1"/>
    <col min="773" max="773" width="7.5546875" style="88" customWidth="1"/>
    <col min="774" max="774" width="7" style="88" customWidth="1"/>
    <col min="775" max="775" width="7.5546875" style="88" customWidth="1"/>
    <col min="776" max="776" width="5.109375" style="88" customWidth="1"/>
    <col min="777" max="777" width="7.33203125" style="88" customWidth="1"/>
    <col min="778" max="778" width="5.88671875" style="88" customWidth="1"/>
    <col min="779" max="779" width="7.109375" style="88" customWidth="1"/>
    <col min="780" max="780" width="5.88671875" style="88" customWidth="1"/>
    <col min="781" max="781" width="7.6640625" style="88" customWidth="1"/>
    <col min="782" max="782" width="4.88671875" style="88" customWidth="1"/>
    <col min="783" max="783" width="7.6640625" style="88" customWidth="1"/>
    <col min="784" max="784" width="10.6640625" style="88" customWidth="1"/>
    <col min="785" max="785" width="10" style="88" customWidth="1"/>
    <col min="786" max="786" width="11.6640625" style="88" customWidth="1"/>
    <col min="787" max="787" width="9.109375" style="88"/>
    <col min="788" max="788" width="15.6640625" style="88" customWidth="1"/>
    <col min="789" max="1024" width="9.109375" style="88"/>
    <col min="1025" max="1025" width="7.6640625" style="88" customWidth="1"/>
    <col min="1026" max="1026" width="6" style="88" customWidth="1"/>
    <col min="1027" max="1027" width="5.6640625" style="88" customWidth="1"/>
    <col min="1028" max="1028" width="6.44140625" style="88" customWidth="1"/>
    <col min="1029" max="1029" width="7.5546875" style="88" customWidth="1"/>
    <col min="1030" max="1030" width="7" style="88" customWidth="1"/>
    <col min="1031" max="1031" width="7.5546875" style="88" customWidth="1"/>
    <col min="1032" max="1032" width="5.109375" style="88" customWidth="1"/>
    <col min="1033" max="1033" width="7.33203125" style="88" customWidth="1"/>
    <col min="1034" max="1034" width="5.88671875" style="88" customWidth="1"/>
    <col min="1035" max="1035" width="7.109375" style="88" customWidth="1"/>
    <col min="1036" max="1036" width="5.88671875" style="88" customWidth="1"/>
    <col min="1037" max="1037" width="7.6640625" style="88" customWidth="1"/>
    <col min="1038" max="1038" width="4.88671875" style="88" customWidth="1"/>
    <col min="1039" max="1039" width="7.6640625" style="88" customWidth="1"/>
    <col min="1040" max="1040" width="10.6640625" style="88" customWidth="1"/>
    <col min="1041" max="1041" width="10" style="88" customWidth="1"/>
    <col min="1042" max="1042" width="11.6640625" style="88" customWidth="1"/>
    <col min="1043" max="1043" width="9.109375" style="88"/>
    <col min="1044" max="1044" width="15.6640625" style="88" customWidth="1"/>
    <col min="1045" max="1280" width="9.109375" style="88"/>
    <col min="1281" max="1281" width="7.6640625" style="88" customWidth="1"/>
    <col min="1282" max="1282" width="6" style="88" customWidth="1"/>
    <col min="1283" max="1283" width="5.6640625" style="88" customWidth="1"/>
    <col min="1284" max="1284" width="6.44140625" style="88" customWidth="1"/>
    <col min="1285" max="1285" width="7.5546875" style="88" customWidth="1"/>
    <col min="1286" max="1286" width="7" style="88" customWidth="1"/>
    <col min="1287" max="1287" width="7.5546875" style="88" customWidth="1"/>
    <col min="1288" max="1288" width="5.109375" style="88" customWidth="1"/>
    <col min="1289" max="1289" width="7.33203125" style="88" customWidth="1"/>
    <col min="1290" max="1290" width="5.88671875" style="88" customWidth="1"/>
    <col min="1291" max="1291" width="7.109375" style="88" customWidth="1"/>
    <col min="1292" max="1292" width="5.88671875" style="88" customWidth="1"/>
    <col min="1293" max="1293" width="7.6640625" style="88" customWidth="1"/>
    <col min="1294" max="1294" width="4.88671875" style="88" customWidth="1"/>
    <col min="1295" max="1295" width="7.6640625" style="88" customWidth="1"/>
    <col min="1296" max="1296" width="10.6640625" style="88" customWidth="1"/>
    <col min="1297" max="1297" width="10" style="88" customWidth="1"/>
    <col min="1298" max="1298" width="11.6640625" style="88" customWidth="1"/>
    <col min="1299" max="1299" width="9.109375" style="88"/>
    <col min="1300" max="1300" width="15.6640625" style="88" customWidth="1"/>
    <col min="1301" max="1536" width="9.109375" style="88"/>
    <col min="1537" max="1537" width="7.6640625" style="88" customWidth="1"/>
    <col min="1538" max="1538" width="6" style="88" customWidth="1"/>
    <col min="1539" max="1539" width="5.6640625" style="88" customWidth="1"/>
    <col min="1540" max="1540" width="6.44140625" style="88" customWidth="1"/>
    <col min="1541" max="1541" width="7.5546875" style="88" customWidth="1"/>
    <col min="1542" max="1542" width="7" style="88" customWidth="1"/>
    <col min="1543" max="1543" width="7.5546875" style="88" customWidth="1"/>
    <col min="1544" max="1544" width="5.109375" style="88" customWidth="1"/>
    <col min="1545" max="1545" width="7.33203125" style="88" customWidth="1"/>
    <col min="1546" max="1546" width="5.88671875" style="88" customWidth="1"/>
    <col min="1547" max="1547" width="7.109375" style="88" customWidth="1"/>
    <col min="1548" max="1548" width="5.88671875" style="88" customWidth="1"/>
    <col min="1549" max="1549" width="7.6640625" style="88" customWidth="1"/>
    <col min="1550" max="1550" width="4.88671875" style="88" customWidth="1"/>
    <col min="1551" max="1551" width="7.6640625" style="88" customWidth="1"/>
    <col min="1552" max="1552" width="10.6640625" style="88" customWidth="1"/>
    <col min="1553" max="1553" width="10" style="88" customWidth="1"/>
    <col min="1554" max="1554" width="11.6640625" style="88" customWidth="1"/>
    <col min="1555" max="1555" width="9.109375" style="88"/>
    <col min="1556" max="1556" width="15.6640625" style="88" customWidth="1"/>
    <col min="1557" max="1792" width="9.109375" style="88"/>
    <col min="1793" max="1793" width="7.6640625" style="88" customWidth="1"/>
    <col min="1794" max="1794" width="6" style="88" customWidth="1"/>
    <col min="1795" max="1795" width="5.6640625" style="88" customWidth="1"/>
    <col min="1796" max="1796" width="6.44140625" style="88" customWidth="1"/>
    <col min="1797" max="1797" width="7.5546875" style="88" customWidth="1"/>
    <col min="1798" max="1798" width="7" style="88" customWidth="1"/>
    <col min="1799" max="1799" width="7.5546875" style="88" customWidth="1"/>
    <col min="1800" max="1800" width="5.109375" style="88" customWidth="1"/>
    <col min="1801" max="1801" width="7.33203125" style="88" customWidth="1"/>
    <col min="1802" max="1802" width="5.88671875" style="88" customWidth="1"/>
    <col min="1803" max="1803" width="7.109375" style="88" customWidth="1"/>
    <col min="1804" max="1804" width="5.88671875" style="88" customWidth="1"/>
    <col min="1805" max="1805" width="7.6640625" style="88" customWidth="1"/>
    <col min="1806" max="1806" width="4.88671875" style="88" customWidth="1"/>
    <col min="1807" max="1807" width="7.6640625" style="88" customWidth="1"/>
    <col min="1808" max="1808" width="10.6640625" style="88" customWidth="1"/>
    <col min="1809" max="1809" width="10" style="88" customWidth="1"/>
    <col min="1810" max="1810" width="11.6640625" style="88" customWidth="1"/>
    <col min="1811" max="1811" width="9.109375" style="88"/>
    <col min="1812" max="1812" width="15.6640625" style="88" customWidth="1"/>
    <col min="1813" max="2048" width="9.109375" style="88"/>
    <col min="2049" max="2049" width="7.6640625" style="88" customWidth="1"/>
    <col min="2050" max="2050" width="6" style="88" customWidth="1"/>
    <col min="2051" max="2051" width="5.6640625" style="88" customWidth="1"/>
    <col min="2052" max="2052" width="6.44140625" style="88" customWidth="1"/>
    <col min="2053" max="2053" width="7.5546875" style="88" customWidth="1"/>
    <col min="2054" max="2054" width="7" style="88" customWidth="1"/>
    <col min="2055" max="2055" width="7.5546875" style="88" customWidth="1"/>
    <col min="2056" max="2056" width="5.109375" style="88" customWidth="1"/>
    <col min="2057" max="2057" width="7.33203125" style="88" customWidth="1"/>
    <col min="2058" max="2058" width="5.88671875" style="88" customWidth="1"/>
    <col min="2059" max="2059" width="7.109375" style="88" customWidth="1"/>
    <col min="2060" max="2060" width="5.88671875" style="88" customWidth="1"/>
    <col min="2061" max="2061" width="7.6640625" style="88" customWidth="1"/>
    <col min="2062" max="2062" width="4.88671875" style="88" customWidth="1"/>
    <col min="2063" max="2063" width="7.6640625" style="88" customWidth="1"/>
    <col min="2064" max="2064" width="10.6640625" style="88" customWidth="1"/>
    <col min="2065" max="2065" width="10" style="88" customWidth="1"/>
    <col min="2066" max="2066" width="11.6640625" style="88" customWidth="1"/>
    <col min="2067" max="2067" width="9.109375" style="88"/>
    <col min="2068" max="2068" width="15.6640625" style="88" customWidth="1"/>
    <col min="2069" max="2304" width="9.109375" style="88"/>
    <col min="2305" max="2305" width="7.6640625" style="88" customWidth="1"/>
    <col min="2306" max="2306" width="6" style="88" customWidth="1"/>
    <col min="2307" max="2307" width="5.6640625" style="88" customWidth="1"/>
    <col min="2308" max="2308" width="6.44140625" style="88" customWidth="1"/>
    <col min="2309" max="2309" width="7.5546875" style="88" customWidth="1"/>
    <col min="2310" max="2310" width="7" style="88" customWidth="1"/>
    <col min="2311" max="2311" width="7.5546875" style="88" customWidth="1"/>
    <col min="2312" max="2312" width="5.109375" style="88" customWidth="1"/>
    <col min="2313" max="2313" width="7.33203125" style="88" customWidth="1"/>
    <col min="2314" max="2314" width="5.88671875" style="88" customWidth="1"/>
    <col min="2315" max="2315" width="7.109375" style="88" customWidth="1"/>
    <col min="2316" max="2316" width="5.88671875" style="88" customWidth="1"/>
    <col min="2317" max="2317" width="7.6640625" style="88" customWidth="1"/>
    <col min="2318" max="2318" width="4.88671875" style="88" customWidth="1"/>
    <col min="2319" max="2319" width="7.6640625" style="88" customWidth="1"/>
    <col min="2320" max="2320" width="10.6640625" style="88" customWidth="1"/>
    <col min="2321" max="2321" width="10" style="88" customWidth="1"/>
    <col min="2322" max="2322" width="11.6640625" style="88" customWidth="1"/>
    <col min="2323" max="2323" width="9.109375" style="88"/>
    <col min="2324" max="2324" width="15.6640625" style="88" customWidth="1"/>
    <col min="2325" max="2560" width="9.109375" style="88"/>
    <col min="2561" max="2561" width="7.6640625" style="88" customWidth="1"/>
    <col min="2562" max="2562" width="6" style="88" customWidth="1"/>
    <col min="2563" max="2563" width="5.6640625" style="88" customWidth="1"/>
    <col min="2564" max="2564" width="6.44140625" style="88" customWidth="1"/>
    <col min="2565" max="2565" width="7.5546875" style="88" customWidth="1"/>
    <col min="2566" max="2566" width="7" style="88" customWidth="1"/>
    <col min="2567" max="2567" width="7.5546875" style="88" customWidth="1"/>
    <col min="2568" max="2568" width="5.109375" style="88" customWidth="1"/>
    <col min="2569" max="2569" width="7.33203125" style="88" customWidth="1"/>
    <col min="2570" max="2570" width="5.88671875" style="88" customWidth="1"/>
    <col min="2571" max="2571" width="7.109375" style="88" customWidth="1"/>
    <col min="2572" max="2572" width="5.88671875" style="88" customWidth="1"/>
    <col min="2573" max="2573" width="7.6640625" style="88" customWidth="1"/>
    <col min="2574" max="2574" width="4.88671875" style="88" customWidth="1"/>
    <col min="2575" max="2575" width="7.6640625" style="88" customWidth="1"/>
    <col min="2576" max="2576" width="10.6640625" style="88" customWidth="1"/>
    <col min="2577" max="2577" width="10" style="88" customWidth="1"/>
    <col min="2578" max="2578" width="11.6640625" style="88" customWidth="1"/>
    <col min="2579" max="2579" width="9.109375" style="88"/>
    <col min="2580" max="2580" width="15.6640625" style="88" customWidth="1"/>
    <col min="2581" max="2816" width="9.109375" style="88"/>
    <col min="2817" max="2817" width="7.6640625" style="88" customWidth="1"/>
    <col min="2818" max="2818" width="6" style="88" customWidth="1"/>
    <col min="2819" max="2819" width="5.6640625" style="88" customWidth="1"/>
    <col min="2820" max="2820" width="6.44140625" style="88" customWidth="1"/>
    <col min="2821" max="2821" width="7.5546875" style="88" customWidth="1"/>
    <col min="2822" max="2822" width="7" style="88" customWidth="1"/>
    <col min="2823" max="2823" width="7.5546875" style="88" customWidth="1"/>
    <col min="2824" max="2824" width="5.109375" style="88" customWidth="1"/>
    <col min="2825" max="2825" width="7.33203125" style="88" customWidth="1"/>
    <col min="2826" max="2826" width="5.88671875" style="88" customWidth="1"/>
    <col min="2827" max="2827" width="7.109375" style="88" customWidth="1"/>
    <col min="2828" max="2828" width="5.88671875" style="88" customWidth="1"/>
    <col min="2829" max="2829" width="7.6640625" style="88" customWidth="1"/>
    <col min="2830" max="2830" width="4.88671875" style="88" customWidth="1"/>
    <col min="2831" max="2831" width="7.6640625" style="88" customWidth="1"/>
    <col min="2832" max="2832" width="10.6640625" style="88" customWidth="1"/>
    <col min="2833" max="2833" width="10" style="88" customWidth="1"/>
    <col min="2834" max="2834" width="11.6640625" style="88" customWidth="1"/>
    <col min="2835" max="2835" width="9.109375" style="88"/>
    <col min="2836" max="2836" width="15.6640625" style="88" customWidth="1"/>
    <col min="2837" max="3072" width="9.109375" style="88"/>
    <col min="3073" max="3073" width="7.6640625" style="88" customWidth="1"/>
    <col min="3074" max="3074" width="6" style="88" customWidth="1"/>
    <col min="3075" max="3075" width="5.6640625" style="88" customWidth="1"/>
    <col min="3076" max="3076" width="6.44140625" style="88" customWidth="1"/>
    <col min="3077" max="3077" width="7.5546875" style="88" customWidth="1"/>
    <col min="3078" max="3078" width="7" style="88" customWidth="1"/>
    <col min="3079" max="3079" width="7.5546875" style="88" customWidth="1"/>
    <col min="3080" max="3080" width="5.109375" style="88" customWidth="1"/>
    <col min="3081" max="3081" width="7.33203125" style="88" customWidth="1"/>
    <col min="3082" max="3082" width="5.88671875" style="88" customWidth="1"/>
    <col min="3083" max="3083" width="7.109375" style="88" customWidth="1"/>
    <col min="3084" max="3084" width="5.88671875" style="88" customWidth="1"/>
    <col min="3085" max="3085" width="7.6640625" style="88" customWidth="1"/>
    <col min="3086" max="3086" width="4.88671875" style="88" customWidth="1"/>
    <col min="3087" max="3087" width="7.6640625" style="88" customWidth="1"/>
    <col min="3088" max="3088" width="10.6640625" style="88" customWidth="1"/>
    <col min="3089" max="3089" width="10" style="88" customWidth="1"/>
    <col min="3090" max="3090" width="11.6640625" style="88" customWidth="1"/>
    <col min="3091" max="3091" width="9.109375" style="88"/>
    <col min="3092" max="3092" width="15.6640625" style="88" customWidth="1"/>
    <col min="3093" max="3328" width="9.109375" style="88"/>
    <col min="3329" max="3329" width="7.6640625" style="88" customWidth="1"/>
    <col min="3330" max="3330" width="6" style="88" customWidth="1"/>
    <col min="3331" max="3331" width="5.6640625" style="88" customWidth="1"/>
    <col min="3332" max="3332" width="6.44140625" style="88" customWidth="1"/>
    <col min="3333" max="3333" width="7.5546875" style="88" customWidth="1"/>
    <col min="3334" max="3334" width="7" style="88" customWidth="1"/>
    <col min="3335" max="3335" width="7.5546875" style="88" customWidth="1"/>
    <col min="3336" max="3336" width="5.109375" style="88" customWidth="1"/>
    <col min="3337" max="3337" width="7.33203125" style="88" customWidth="1"/>
    <col min="3338" max="3338" width="5.88671875" style="88" customWidth="1"/>
    <col min="3339" max="3339" width="7.109375" style="88" customWidth="1"/>
    <col min="3340" max="3340" width="5.88671875" style="88" customWidth="1"/>
    <col min="3341" max="3341" width="7.6640625" style="88" customWidth="1"/>
    <col min="3342" max="3342" width="4.88671875" style="88" customWidth="1"/>
    <col min="3343" max="3343" width="7.6640625" style="88" customWidth="1"/>
    <col min="3344" max="3344" width="10.6640625" style="88" customWidth="1"/>
    <col min="3345" max="3345" width="10" style="88" customWidth="1"/>
    <col min="3346" max="3346" width="11.6640625" style="88" customWidth="1"/>
    <col min="3347" max="3347" width="9.109375" style="88"/>
    <col min="3348" max="3348" width="15.6640625" style="88" customWidth="1"/>
    <col min="3349" max="3584" width="9.109375" style="88"/>
    <col min="3585" max="3585" width="7.6640625" style="88" customWidth="1"/>
    <col min="3586" max="3586" width="6" style="88" customWidth="1"/>
    <col min="3587" max="3587" width="5.6640625" style="88" customWidth="1"/>
    <col min="3588" max="3588" width="6.44140625" style="88" customWidth="1"/>
    <col min="3589" max="3589" width="7.5546875" style="88" customWidth="1"/>
    <col min="3590" max="3590" width="7" style="88" customWidth="1"/>
    <col min="3591" max="3591" width="7.5546875" style="88" customWidth="1"/>
    <col min="3592" max="3592" width="5.109375" style="88" customWidth="1"/>
    <col min="3593" max="3593" width="7.33203125" style="88" customWidth="1"/>
    <col min="3594" max="3594" width="5.88671875" style="88" customWidth="1"/>
    <col min="3595" max="3595" width="7.109375" style="88" customWidth="1"/>
    <col min="3596" max="3596" width="5.88671875" style="88" customWidth="1"/>
    <col min="3597" max="3597" width="7.6640625" style="88" customWidth="1"/>
    <col min="3598" max="3598" width="4.88671875" style="88" customWidth="1"/>
    <col min="3599" max="3599" width="7.6640625" style="88" customWidth="1"/>
    <col min="3600" max="3600" width="10.6640625" style="88" customWidth="1"/>
    <col min="3601" max="3601" width="10" style="88" customWidth="1"/>
    <col min="3602" max="3602" width="11.6640625" style="88" customWidth="1"/>
    <col min="3603" max="3603" width="9.109375" style="88"/>
    <col min="3604" max="3604" width="15.6640625" style="88" customWidth="1"/>
    <col min="3605" max="3840" width="9.109375" style="88"/>
    <col min="3841" max="3841" width="7.6640625" style="88" customWidth="1"/>
    <col min="3842" max="3842" width="6" style="88" customWidth="1"/>
    <col min="3843" max="3843" width="5.6640625" style="88" customWidth="1"/>
    <col min="3844" max="3844" width="6.44140625" style="88" customWidth="1"/>
    <col min="3845" max="3845" width="7.5546875" style="88" customWidth="1"/>
    <col min="3846" max="3846" width="7" style="88" customWidth="1"/>
    <col min="3847" max="3847" width="7.5546875" style="88" customWidth="1"/>
    <col min="3848" max="3848" width="5.109375" style="88" customWidth="1"/>
    <col min="3849" max="3849" width="7.33203125" style="88" customWidth="1"/>
    <col min="3850" max="3850" width="5.88671875" style="88" customWidth="1"/>
    <col min="3851" max="3851" width="7.109375" style="88" customWidth="1"/>
    <col min="3852" max="3852" width="5.88671875" style="88" customWidth="1"/>
    <col min="3853" max="3853" width="7.6640625" style="88" customWidth="1"/>
    <col min="3854" max="3854" width="4.88671875" style="88" customWidth="1"/>
    <col min="3855" max="3855" width="7.6640625" style="88" customWidth="1"/>
    <col min="3856" max="3856" width="10.6640625" style="88" customWidth="1"/>
    <col min="3857" max="3857" width="10" style="88" customWidth="1"/>
    <col min="3858" max="3858" width="11.6640625" style="88" customWidth="1"/>
    <col min="3859" max="3859" width="9.109375" style="88"/>
    <col min="3860" max="3860" width="15.6640625" style="88" customWidth="1"/>
    <col min="3861" max="4096" width="9.109375" style="88"/>
    <col min="4097" max="4097" width="7.6640625" style="88" customWidth="1"/>
    <col min="4098" max="4098" width="6" style="88" customWidth="1"/>
    <col min="4099" max="4099" width="5.6640625" style="88" customWidth="1"/>
    <col min="4100" max="4100" width="6.44140625" style="88" customWidth="1"/>
    <col min="4101" max="4101" width="7.5546875" style="88" customWidth="1"/>
    <col min="4102" max="4102" width="7" style="88" customWidth="1"/>
    <col min="4103" max="4103" width="7.5546875" style="88" customWidth="1"/>
    <col min="4104" max="4104" width="5.109375" style="88" customWidth="1"/>
    <col min="4105" max="4105" width="7.33203125" style="88" customWidth="1"/>
    <col min="4106" max="4106" width="5.88671875" style="88" customWidth="1"/>
    <col min="4107" max="4107" width="7.109375" style="88" customWidth="1"/>
    <col min="4108" max="4108" width="5.88671875" style="88" customWidth="1"/>
    <col min="4109" max="4109" width="7.6640625" style="88" customWidth="1"/>
    <col min="4110" max="4110" width="4.88671875" style="88" customWidth="1"/>
    <col min="4111" max="4111" width="7.6640625" style="88" customWidth="1"/>
    <col min="4112" max="4112" width="10.6640625" style="88" customWidth="1"/>
    <col min="4113" max="4113" width="10" style="88" customWidth="1"/>
    <col min="4114" max="4114" width="11.6640625" style="88" customWidth="1"/>
    <col min="4115" max="4115" width="9.109375" style="88"/>
    <col min="4116" max="4116" width="15.6640625" style="88" customWidth="1"/>
    <col min="4117" max="4352" width="9.109375" style="88"/>
    <col min="4353" max="4353" width="7.6640625" style="88" customWidth="1"/>
    <col min="4354" max="4354" width="6" style="88" customWidth="1"/>
    <col min="4355" max="4355" width="5.6640625" style="88" customWidth="1"/>
    <col min="4356" max="4356" width="6.44140625" style="88" customWidth="1"/>
    <col min="4357" max="4357" width="7.5546875" style="88" customWidth="1"/>
    <col min="4358" max="4358" width="7" style="88" customWidth="1"/>
    <col min="4359" max="4359" width="7.5546875" style="88" customWidth="1"/>
    <col min="4360" max="4360" width="5.109375" style="88" customWidth="1"/>
    <col min="4361" max="4361" width="7.33203125" style="88" customWidth="1"/>
    <col min="4362" max="4362" width="5.88671875" style="88" customWidth="1"/>
    <col min="4363" max="4363" width="7.109375" style="88" customWidth="1"/>
    <col min="4364" max="4364" width="5.88671875" style="88" customWidth="1"/>
    <col min="4365" max="4365" width="7.6640625" style="88" customWidth="1"/>
    <col min="4366" max="4366" width="4.88671875" style="88" customWidth="1"/>
    <col min="4367" max="4367" width="7.6640625" style="88" customWidth="1"/>
    <col min="4368" max="4368" width="10.6640625" style="88" customWidth="1"/>
    <col min="4369" max="4369" width="10" style="88" customWidth="1"/>
    <col min="4370" max="4370" width="11.6640625" style="88" customWidth="1"/>
    <col min="4371" max="4371" width="9.109375" style="88"/>
    <col min="4372" max="4372" width="15.6640625" style="88" customWidth="1"/>
    <col min="4373" max="4608" width="9.109375" style="88"/>
    <col min="4609" max="4609" width="7.6640625" style="88" customWidth="1"/>
    <col min="4610" max="4610" width="6" style="88" customWidth="1"/>
    <col min="4611" max="4611" width="5.6640625" style="88" customWidth="1"/>
    <col min="4612" max="4612" width="6.44140625" style="88" customWidth="1"/>
    <col min="4613" max="4613" width="7.5546875" style="88" customWidth="1"/>
    <col min="4614" max="4614" width="7" style="88" customWidth="1"/>
    <col min="4615" max="4615" width="7.5546875" style="88" customWidth="1"/>
    <col min="4616" max="4616" width="5.109375" style="88" customWidth="1"/>
    <col min="4617" max="4617" width="7.33203125" style="88" customWidth="1"/>
    <col min="4618" max="4618" width="5.88671875" style="88" customWidth="1"/>
    <col min="4619" max="4619" width="7.109375" style="88" customWidth="1"/>
    <col min="4620" max="4620" width="5.88671875" style="88" customWidth="1"/>
    <col min="4621" max="4621" width="7.6640625" style="88" customWidth="1"/>
    <col min="4622" max="4622" width="4.88671875" style="88" customWidth="1"/>
    <col min="4623" max="4623" width="7.6640625" style="88" customWidth="1"/>
    <col min="4624" max="4624" width="10.6640625" style="88" customWidth="1"/>
    <col min="4625" max="4625" width="10" style="88" customWidth="1"/>
    <col min="4626" max="4626" width="11.6640625" style="88" customWidth="1"/>
    <col min="4627" max="4627" width="9.109375" style="88"/>
    <col min="4628" max="4628" width="15.6640625" style="88" customWidth="1"/>
    <col min="4629" max="4864" width="9.109375" style="88"/>
    <col min="4865" max="4865" width="7.6640625" style="88" customWidth="1"/>
    <col min="4866" max="4866" width="6" style="88" customWidth="1"/>
    <col min="4867" max="4867" width="5.6640625" style="88" customWidth="1"/>
    <col min="4868" max="4868" width="6.44140625" style="88" customWidth="1"/>
    <col min="4869" max="4869" width="7.5546875" style="88" customWidth="1"/>
    <col min="4870" max="4870" width="7" style="88" customWidth="1"/>
    <col min="4871" max="4871" width="7.5546875" style="88" customWidth="1"/>
    <col min="4872" max="4872" width="5.109375" style="88" customWidth="1"/>
    <col min="4873" max="4873" width="7.33203125" style="88" customWidth="1"/>
    <col min="4874" max="4874" width="5.88671875" style="88" customWidth="1"/>
    <col min="4875" max="4875" width="7.109375" style="88" customWidth="1"/>
    <col min="4876" max="4876" width="5.88671875" style="88" customWidth="1"/>
    <col min="4877" max="4877" width="7.6640625" style="88" customWidth="1"/>
    <col min="4878" max="4878" width="4.88671875" style="88" customWidth="1"/>
    <col min="4879" max="4879" width="7.6640625" style="88" customWidth="1"/>
    <col min="4880" max="4880" width="10.6640625" style="88" customWidth="1"/>
    <col min="4881" max="4881" width="10" style="88" customWidth="1"/>
    <col min="4882" max="4882" width="11.6640625" style="88" customWidth="1"/>
    <col min="4883" max="4883" width="9.109375" style="88"/>
    <col min="4884" max="4884" width="15.6640625" style="88" customWidth="1"/>
    <col min="4885" max="5120" width="9.109375" style="88"/>
    <col min="5121" max="5121" width="7.6640625" style="88" customWidth="1"/>
    <col min="5122" max="5122" width="6" style="88" customWidth="1"/>
    <col min="5123" max="5123" width="5.6640625" style="88" customWidth="1"/>
    <col min="5124" max="5124" width="6.44140625" style="88" customWidth="1"/>
    <col min="5125" max="5125" width="7.5546875" style="88" customWidth="1"/>
    <col min="5126" max="5126" width="7" style="88" customWidth="1"/>
    <col min="5127" max="5127" width="7.5546875" style="88" customWidth="1"/>
    <col min="5128" max="5128" width="5.109375" style="88" customWidth="1"/>
    <col min="5129" max="5129" width="7.33203125" style="88" customWidth="1"/>
    <col min="5130" max="5130" width="5.88671875" style="88" customWidth="1"/>
    <col min="5131" max="5131" width="7.109375" style="88" customWidth="1"/>
    <col min="5132" max="5132" width="5.88671875" style="88" customWidth="1"/>
    <col min="5133" max="5133" width="7.6640625" style="88" customWidth="1"/>
    <col min="5134" max="5134" width="4.88671875" style="88" customWidth="1"/>
    <col min="5135" max="5135" width="7.6640625" style="88" customWidth="1"/>
    <col min="5136" max="5136" width="10.6640625" style="88" customWidth="1"/>
    <col min="5137" max="5137" width="10" style="88" customWidth="1"/>
    <col min="5138" max="5138" width="11.6640625" style="88" customWidth="1"/>
    <col min="5139" max="5139" width="9.109375" style="88"/>
    <col min="5140" max="5140" width="15.6640625" style="88" customWidth="1"/>
    <col min="5141" max="5376" width="9.109375" style="88"/>
    <col min="5377" max="5377" width="7.6640625" style="88" customWidth="1"/>
    <col min="5378" max="5378" width="6" style="88" customWidth="1"/>
    <col min="5379" max="5379" width="5.6640625" style="88" customWidth="1"/>
    <col min="5380" max="5380" width="6.44140625" style="88" customWidth="1"/>
    <col min="5381" max="5381" width="7.5546875" style="88" customWidth="1"/>
    <col min="5382" max="5382" width="7" style="88" customWidth="1"/>
    <col min="5383" max="5383" width="7.5546875" style="88" customWidth="1"/>
    <col min="5384" max="5384" width="5.109375" style="88" customWidth="1"/>
    <col min="5385" max="5385" width="7.33203125" style="88" customWidth="1"/>
    <col min="5386" max="5386" width="5.88671875" style="88" customWidth="1"/>
    <col min="5387" max="5387" width="7.109375" style="88" customWidth="1"/>
    <col min="5388" max="5388" width="5.88671875" style="88" customWidth="1"/>
    <col min="5389" max="5389" width="7.6640625" style="88" customWidth="1"/>
    <col min="5390" max="5390" width="4.88671875" style="88" customWidth="1"/>
    <col min="5391" max="5391" width="7.6640625" style="88" customWidth="1"/>
    <col min="5392" max="5392" width="10.6640625" style="88" customWidth="1"/>
    <col min="5393" max="5393" width="10" style="88" customWidth="1"/>
    <col min="5394" max="5394" width="11.6640625" style="88" customWidth="1"/>
    <col min="5395" max="5395" width="9.109375" style="88"/>
    <col min="5396" max="5396" width="15.6640625" style="88" customWidth="1"/>
    <col min="5397" max="5632" width="9.109375" style="88"/>
    <col min="5633" max="5633" width="7.6640625" style="88" customWidth="1"/>
    <col min="5634" max="5634" width="6" style="88" customWidth="1"/>
    <col min="5635" max="5635" width="5.6640625" style="88" customWidth="1"/>
    <col min="5636" max="5636" width="6.44140625" style="88" customWidth="1"/>
    <col min="5637" max="5637" width="7.5546875" style="88" customWidth="1"/>
    <col min="5638" max="5638" width="7" style="88" customWidth="1"/>
    <col min="5639" max="5639" width="7.5546875" style="88" customWidth="1"/>
    <col min="5640" max="5640" width="5.109375" style="88" customWidth="1"/>
    <col min="5641" max="5641" width="7.33203125" style="88" customWidth="1"/>
    <col min="5642" max="5642" width="5.88671875" style="88" customWidth="1"/>
    <col min="5643" max="5643" width="7.109375" style="88" customWidth="1"/>
    <col min="5644" max="5644" width="5.88671875" style="88" customWidth="1"/>
    <col min="5645" max="5645" width="7.6640625" style="88" customWidth="1"/>
    <col min="5646" max="5646" width="4.88671875" style="88" customWidth="1"/>
    <col min="5647" max="5647" width="7.6640625" style="88" customWidth="1"/>
    <col min="5648" max="5648" width="10.6640625" style="88" customWidth="1"/>
    <col min="5649" max="5649" width="10" style="88" customWidth="1"/>
    <col min="5650" max="5650" width="11.6640625" style="88" customWidth="1"/>
    <col min="5651" max="5651" width="9.109375" style="88"/>
    <col min="5652" max="5652" width="15.6640625" style="88" customWidth="1"/>
    <col min="5653" max="5888" width="9.109375" style="88"/>
    <col min="5889" max="5889" width="7.6640625" style="88" customWidth="1"/>
    <col min="5890" max="5890" width="6" style="88" customWidth="1"/>
    <col min="5891" max="5891" width="5.6640625" style="88" customWidth="1"/>
    <col min="5892" max="5892" width="6.44140625" style="88" customWidth="1"/>
    <col min="5893" max="5893" width="7.5546875" style="88" customWidth="1"/>
    <col min="5894" max="5894" width="7" style="88" customWidth="1"/>
    <col min="5895" max="5895" width="7.5546875" style="88" customWidth="1"/>
    <col min="5896" max="5896" width="5.109375" style="88" customWidth="1"/>
    <col min="5897" max="5897" width="7.33203125" style="88" customWidth="1"/>
    <col min="5898" max="5898" width="5.88671875" style="88" customWidth="1"/>
    <col min="5899" max="5899" width="7.109375" style="88" customWidth="1"/>
    <col min="5900" max="5900" width="5.88671875" style="88" customWidth="1"/>
    <col min="5901" max="5901" width="7.6640625" style="88" customWidth="1"/>
    <col min="5902" max="5902" width="4.88671875" style="88" customWidth="1"/>
    <col min="5903" max="5903" width="7.6640625" style="88" customWidth="1"/>
    <col min="5904" max="5904" width="10.6640625" style="88" customWidth="1"/>
    <col min="5905" max="5905" width="10" style="88" customWidth="1"/>
    <col min="5906" max="5906" width="11.6640625" style="88" customWidth="1"/>
    <col min="5907" max="5907" width="9.109375" style="88"/>
    <col min="5908" max="5908" width="15.6640625" style="88" customWidth="1"/>
    <col min="5909" max="6144" width="9.109375" style="88"/>
    <col min="6145" max="6145" width="7.6640625" style="88" customWidth="1"/>
    <col min="6146" max="6146" width="6" style="88" customWidth="1"/>
    <col min="6147" max="6147" width="5.6640625" style="88" customWidth="1"/>
    <col min="6148" max="6148" width="6.44140625" style="88" customWidth="1"/>
    <col min="6149" max="6149" width="7.5546875" style="88" customWidth="1"/>
    <col min="6150" max="6150" width="7" style="88" customWidth="1"/>
    <col min="6151" max="6151" width="7.5546875" style="88" customWidth="1"/>
    <col min="6152" max="6152" width="5.109375" style="88" customWidth="1"/>
    <col min="6153" max="6153" width="7.33203125" style="88" customWidth="1"/>
    <col min="6154" max="6154" width="5.88671875" style="88" customWidth="1"/>
    <col min="6155" max="6155" width="7.109375" style="88" customWidth="1"/>
    <col min="6156" max="6156" width="5.88671875" style="88" customWidth="1"/>
    <col min="6157" max="6157" width="7.6640625" style="88" customWidth="1"/>
    <col min="6158" max="6158" width="4.88671875" style="88" customWidth="1"/>
    <col min="6159" max="6159" width="7.6640625" style="88" customWidth="1"/>
    <col min="6160" max="6160" width="10.6640625" style="88" customWidth="1"/>
    <col min="6161" max="6161" width="10" style="88" customWidth="1"/>
    <col min="6162" max="6162" width="11.6640625" style="88" customWidth="1"/>
    <col min="6163" max="6163" width="9.109375" style="88"/>
    <col min="6164" max="6164" width="15.6640625" style="88" customWidth="1"/>
    <col min="6165" max="6400" width="9.109375" style="88"/>
    <col min="6401" max="6401" width="7.6640625" style="88" customWidth="1"/>
    <col min="6402" max="6402" width="6" style="88" customWidth="1"/>
    <col min="6403" max="6403" width="5.6640625" style="88" customWidth="1"/>
    <col min="6404" max="6404" width="6.44140625" style="88" customWidth="1"/>
    <col min="6405" max="6405" width="7.5546875" style="88" customWidth="1"/>
    <col min="6406" max="6406" width="7" style="88" customWidth="1"/>
    <col min="6407" max="6407" width="7.5546875" style="88" customWidth="1"/>
    <col min="6408" max="6408" width="5.109375" style="88" customWidth="1"/>
    <col min="6409" max="6409" width="7.33203125" style="88" customWidth="1"/>
    <col min="6410" max="6410" width="5.88671875" style="88" customWidth="1"/>
    <col min="6411" max="6411" width="7.109375" style="88" customWidth="1"/>
    <col min="6412" max="6412" width="5.88671875" style="88" customWidth="1"/>
    <col min="6413" max="6413" width="7.6640625" style="88" customWidth="1"/>
    <col min="6414" max="6414" width="4.88671875" style="88" customWidth="1"/>
    <col min="6415" max="6415" width="7.6640625" style="88" customWidth="1"/>
    <col min="6416" max="6416" width="10.6640625" style="88" customWidth="1"/>
    <col min="6417" max="6417" width="10" style="88" customWidth="1"/>
    <col min="6418" max="6418" width="11.6640625" style="88" customWidth="1"/>
    <col min="6419" max="6419" width="9.109375" style="88"/>
    <col min="6420" max="6420" width="15.6640625" style="88" customWidth="1"/>
    <col min="6421" max="6656" width="9.109375" style="88"/>
    <col min="6657" max="6657" width="7.6640625" style="88" customWidth="1"/>
    <col min="6658" max="6658" width="6" style="88" customWidth="1"/>
    <col min="6659" max="6659" width="5.6640625" style="88" customWidth="1"/>
    <col min="6660" max="6660" width="6.44140625" style="88" customWidth="1"/>
    <col min="6661" max="6661" width="7.5546875" style="88" customWidth="1"/>
    <col min="6662" max="6662" width="7" style="88" customWidth="1"/>
    <col min="6663" max="6663" width="7.5546875" style="88" customWidth="1"/>
    <col min="6664" max="6664" width="5.109375" style="88" customWidth="1"/>
    <col min="6665" max="6665" width="7.33203125" style="88" customWidth="1"/>
    <col min="6666" max="6666" width="5.88671875" style="88" customWidth="1"/>
    <col min="6667" max="6667" width="7.109375" style="88" customWidth="1"/>
    <col min="6668" max="6668" width="5.88671875" style="88" customWidth="1"/>
    <col min="6669" max="6669" width="7.6640625" style="88" customWidth="1"/>
    <col min="6670" max="6670" width="4.88671875" style="88" customWidth="1"/>
    <col min="6671" max="6671" width="7.6640625" style="88" customWidth="1"/>
    <col min="6672" max="6672" width="10.6640625" style="88" customWidth="1"/>
    <col min="6673" max="6673" width="10" style="88" customWidth="1"/>
    <col min="6674" max="6674" width="11.6640625" style="88" customWidth="1"/>
    <col min="6675" max="6675" width="9.109375" style="88"/>
    <col min="6676" max="6676" width="15.6640625" style="88" customWidth="1"/>
    <col min="6677" max="6912" width="9.109375" style="88"/>
    <col min="6913" max="6913" width="7.6640625" style="88" customWidth="1"/>
    <col min="6914" max="6914" width="6" style="88" customWidth="1"/>
    <col min="6915" max="6915" width="5.6640625" style="88" customWidth="1"/>
    <col min="6916" max="6916" width="6.44140625" style="88" customWidth="1"/>
    <col min="6917" max="6917" width="7.5546875" style="88" customWidth="1"/>
    <col min="6918" max="6918" width="7" style="88" customWidth="1"/>
    <col min="6919" max="6919" width="7.5546875" style="88" customWidth="1"/>
    <col min="6920" max="6920" width="5.109375" style="88" customWidth="1"/>
    <col min="6921" max="6921" width="7.33203125" style="88" customWidth="1"/>
    <col min="6922" max="6922" width="5.88671875" style="88" customWidth="1"/>
    <col min="6923" max="6923" width="7.109375" style="88" customWidth="1"/>
    <col min="6924" max="6924" width="5.88671875" style="88" customWidth="1"/>
    <col min="6925" max="6925" width="7.6640625" style="88" customWidth="1"/>
    <col min="6926" max="6926" width="4.88671875" style="88" customWidth="1"/>
    <col min="6927" max="6927" width="7.6640625" style="88" customWidth="1"/>
    <col min="6928" max="6928" width="10.6640625" style="88" customWidth="1"/>
    <col min="6929" max="6929" width="10" style="88" customWidth="1"/>
    <col min="6930" max="6930" width="11.6640625" style="88" customWidth="1"/>
    <col min="6931" max="6931" width="9.109375" style="88"/>
    <col min="6932" max="6932" width="15.6640625" style="88" customWidth="1"/>
    <col min="6933" max="7168" width="9.109375" style="88"/>
    <col min="7169" max="7169" width="7.6640625" style="88" customWidth="1"/>
    <col min="7170" max="7170" width="6" style="88" customWidth="1"/>
    <col min="7171" max="7171" width="5.6640625" style="88" customWidth="1"/>
    <col min="7172" max="7172" width="6.44140625" style="88" customWidth="1"/>
    <col min="7173" max="7173" width="7.5546875" style="88" customWidth="1"/>
    <col min="7174" max="7174" width="7" style="88" customWidth="1"/>
    <col min="7175" max="7175" width="7.5546875" style="88" customWidth="1"/>
    <col min="7176" max="7176" width="5.109375" style="88" customWidth="1"/>
    <col min="7177" max="7177" width="7.33203125" style="88" customWidth="1"/>
    <col min="7178" max="7178" width="5.88671875" style="88" customWidth="1"/>
    <col min="7179" max="7179" width="7.109375" style="88" customWidth="1"/>
    <col min="7180" max="7180" width="5.88671875" style="88" customWidth="1"/>
    <col min="7181" max="7181" width="7.6640625" style="88" customWidth="1"/>
    <col min="7182" max="7182" width="4.88671875" style="88" customWidth="1"/>
    <col min="7183" max="7183" width="7.6640625" style="88" customWidth="1"/>
    <col min="7184" max="7184" width="10.6640625" style="88" customWidth="1"/>
    <col min="7185" max="7185" width="10" style="88" customWidth="1"/>
    <col min="7186" max="7186" width="11.6640625" style="88" customWidth="1"/>
    <col min="7187" max="7187" width="9.109375" style="88"/>
    <col min="7188" max="7188" width="15.6640625" style="88" customWidth="1"/>
    <col min="7189" max="7424" width="9.109375" style="88"/>
    <col min="7425" max="7425" width="7.6640625" style="88" customWidth="1"/>
    <col min="7426" max="7426" width="6" style="88" customWidth="1"/>
    <col min="7427" max="7427" width="5.6640625" style="88" customWidth="1"/>
    <col min="7428" max="7428" width="6.44140625" style="88" customWidth="1"/>
    <col min="7429" max="7429" width="7.5546875" style="88" customWidth="1"/>
    <col min="7430" max="7430" width="7" style="88" customWidth="1"/>
    <col min="7431" max="7431" width="7.5546875" style="88" customWidth="1"/>
    <col min="7432" max="7432" width="5.109375" style="88" customWidth="1"/>
    <col min="7433" max="7433" width="7.33203125" style="88" customWidth="1"/>
    <col min="7434" max="7434" width="5.88671875" style="88" customWidth="1"/>
    <col min="7435" max="7435" width="7.109375" style="88" customWidth="1"/>
    <col min="7436" max="7436" width="5.88671875" style="88" customWidth="1"/>
    <col min="7437" max="7437" width="7.6640625" style="88" customWidth="1"/>
    <col min="7438" max="7438" width="4.88671875" style="88" customWidth="1"/>
    <col min="7439" max="7439" width="7.6640625" style="88" customWidth="1"/>
    <col min="7440" max="7440" width="10.6640625" style="88" customWidth="1"/>
    <col min="7441" max="7441" width="10" style="88" customWidth="1"/>
    <col min="7442" max="7442" width="11.6640625" style="88" customWidth="1"/>
    <col min="7443" max="7443" width="9.109375" style="88"/>
    <col min="7444" max="7444" width="15.6640625" style="88" customWidth="1"/>
    <col min="7445" max="7680" width="9.109375" style="88"/>
    <col min="7681" max="7681" width="7.6640625" style="88" customWidth="1"/>
    <col min="7682" max="7682" width="6" style="88" customWidth="1"/>
    <col min="7683" max="7683" width="5.6640625" style="88" customWidth="1"/>
    <col min="7684" max="7684" width="6.44140625" style="88" customWidth="1"/>
    <col min="7685" max="7685" width="7.5546875" style="88" customWidth="1"/>
    <col min="7686" max="7686" width="7" style="88" customWidth="1"/>
    <col min="7687" max="7687" width="7.5546875" style="88" customWidth="1"/>
    <col min="7688" max="7688" width="5.109375" style="88" customWidth="1"/>
    <col min="7689" max="7689" width="7.33203125" style="88" customWidth="1"/>
    <col min="7690" max="7690" width="5.88671875" style="88" customWidth="1"/>
    <col min="7691" max="7691" width="7.109375" style="88" customWidth="1"/>
    <col min="7692" max="7692" width="5.88671875" style="88" customWidth="1"/>
    <col min="7693" max="7693" width="7.6640625" style="88" customWidth="1"/>
    <col min="7694" max="7694" width="4.88671875" style="88" customWidth="1"/>
    <col min="7695" max="7695" width="7.6640625" style="88" customWidth="1"/>
    <col min="7696" max="7696" width="10.6640625" style="88" customWidth="1"/>
    <col min="7697" max="7697" width="10" style="88" customWidth="1"/>
    <col min="7698" max="7698" width="11.6640625" style="88" customWidth="1"/>
    <col min="7699" max="7699" width="9.109375" style="88"/>
    <col min="7700" max="7700" width="15.6640625" style="88" customWidth="1"/>
    <col min="7701" max="7936" width="9.109375" style="88"/>
    <col min="7937" max="7937" width="7.6640625" style="88" customWidth="1"/>
    <col min="7938" max="7938" width="6" style="88" customWidth="1"/>
    <col min="7939" max="7939" width="5.6640625" style="88" customWidth="1"/>
    <col min="7940" max="7940" width="6.44140625" style="88" customWidth="1"/>
    <col min="7941" max="7941" width="7.5546875" style="88" customWidth="1"/>
    <col min="7942" max="7942" width="7" style="88" customWidth="1"/>
    <col min="7943" max="7943" width="7.5546875" style="88" customWidth="1"/>
    <col min="7944" max="7944" width="5.109375" style="88" customWidth="1"/>
    <col min="7945" max="7945" width="7.33203125" style="88" customWidth="1"/>
    <col min="7946" max="7946" width="5.88671875" style="88" customWidth="1"/>
    <col min="7947" max="7947" width="7.109375" style="88" customWidth="1"/>
    <col min="7948" max="7948" width="5.88671875" style="88" customWidth="1"/>
    <col min="7949" max="7949" width="7.6640625" style="88" customWidth="1"/>
    <col min="7950" max="7950" width="4.88671875" style="88" customWidth="1"/>
    <col min="7951" max="7951" width="7.6640625" style="88" customWidth="1"/>
    <col min="7952" max="7952" width="10.6640625" style="88" customWidth="1"/>
    <col min="7953" max="7953" width="10" style="88" customWidth="1"/>
    <col min="7954" max="7954" width="11.6640625" style="88" customWidth="1"/>
    <col min="7955" max="7955" width="9.109375" style="88"/>
    <col min="7956" max="7956" width="15.6640625" style="88" customWidth="1"/>
    <col min="7957" max="8192" width="9.109375" style="88"/>
    <col min="8193" max="8193" width="7.6640625" style="88" customWidth="1"/>
    <col min="8194" max="8194" width="6" style="88" customWidth="1"/>
    <col min="8195" max="8195" width="5.6640625" style="88" customWidth="1"/>
    <col min="8196" max="8196" width="6.44140625" style="88" customWidth="1"/>
    <col min="8197" max="8197" width="7.5546875" style="88" customWidth="1"/>
    <col min="8198" max="8198" width="7" style="88" customWidth="1"/>
    <col min="8199" max="8199" width="7.5546875" style="88" customWidth="1"/>
    <col min="8200" max="8200" width="5.109375" style="88" customWidth="1"/>
    <col min="8201" max="8201" width="7.33203125" style="88" customWidth="1"/>
    <col min="8202" max="8202" width="5.88671875" style="88" customWidth="1"/>
    <col min="8203" max="8203" width="7.109375" style="88" customWidth="1"/>
    <col min="8204" max="8204" width="5.88671875" style="88" customWidth="1"/>
    <col min="8205" max="8205" width="7.6640625" style="88" customWidth="1"/>
    <col min="8206" max="8206" width="4.88671875" style="88" customWidth="1"/>
    <col min="8207" max="8207" width="7.6640625" style="88" customWidth="1"/>
    <col min="8208" max="8208" width="10.6640625" style="88" customWidth="1"/>
    <col min="8209" max="8209" width="10" style="88" customWidth="1"/>
    <col min="8210" max="8210" width="11.6640625" style="88" customWidth="1"/>
    <col min="8211" max="8211" width="9.109375" style="88"/>
    <col min="8212" max="8212" width="15.6640625" style="88" customWidth="1"/>
    <col min="8213" max="8448" width="9.109375" style="88"/>
    <col min="8449" max="8449" width="7.6640625" style="88" customWidth="1"/>
    <col min="8450" max="8450" width="6" style="88" customWidth="1"/>
    <col min="8451" max="8451" width="5.6640625" style="88" customWidth="1"/>
    <col min="8452" max="8452" width="6.44140625" style="88" customWidth="1"/>
    <col min="8453" max="8453" width="7.5546875" style="88" customWidth="1"/>
    <col min="8454" max="8454" width="7" style="88" customWidth="1"/>
    <col min="8455" max="8455" width="7.5546875" style="88" customWidth="1"/>
    <col min="8456" max="8456" width="5.109375" style="88" customWidth="1"/>
    <col min="8457" max="8457" width="7.33203125" style="88" customWidth="1"/>
    <col min="8458" max="8458" width="5.88671875" style="88" customWidth="1"/>
    <col min="8459" max="8459" width="7.109375" style="88" customWidth="1"/>
    <col min="8460" max="8460" width="5.88671875" style="88" customWidth="1"/>
    <col min="8461" max="8461" width="7.6640625" style="88" customWidth="1"/>
    <col min="8462" max="8462" width="4.88671875" style="88" customWidth="1"/>
    <col min="8463" max="8463" width="7.6640625" style="88" customWidth="1"/>
    <col min="8464" max="8464" width="10.6640625" style="88" customWidth="1"/>
    <col min="8465" max="8465" width="10" style="88" customWidth="1"/>
    <col min="8466" max="8466" width="11.6640625" style="88" customWidth="1"/>
    <col min="8467" max="8467" width="9.109375" style="88"/>
    <col min="8468" max="8468" width="15.6640625" style="88" customWidth="1"/>
    <col min="8469" max="8704" width="9.109375" style="88"/>
    <col min="8705" max="8705" width="7.6640625" style="88" customWidth="1"/>
    <col min="8706" max="8706" width="6" style="88" customWidth="1"/>
    <col min="8707" max="8707" width="5.6640625" style="88" customWidth="1"/>
    <col min="8708" max="8708" width="6.44140625" style="88" customWidth="1"/>
    <col min="8709" max="8709" width="7.5546875" style="88" customWidth="1"/>
    <col min="8710" max="8710" width="7" style="88" customWidth="1"/>
    <col min="8711" max="8711" width="7.5546875" style="88" customWidth="1"/>
    <col min="8712" max="8712" width="5.109375" style="88" customWidth="1"/>
    <col min="8713" max="8713" width="7.33203125" style="88" customWidth="1"/>
    <col min="8714" max="8714" width="5.88671875" style="88" customWidth="1"/>
    <col min="8715" max="8715" width="7.109375" style="88" customWidth="1"/>
    <col min="8716" max="8716" width="5.88671875" style="88" customWidth="1"/>
    <col min="8717" max="8717" width="7.6640625" style="88" customWidth="1"/>
    <col min="8718" max="8718" width="4.88671875" style="88" customWidth="1"/>
    <col min="8719" max="8719" width="7.6640625" style="88" customWidth="1"/>
    <col min="8720" max="8720" width="10.6640625" style="88" customWidth="1"/>
    <col min="8721" max="8721" width="10" style="88" customWidth="1"/>
    <col min="8722" max="8722" width="11.6640625" style="88" customWidth="1"/>
    <col min="8723" max="8723" width="9.109375" style="88"/>
    <col min="8724" max="8724" width="15.6640625" style="88" customWidth="1"/>
    <col min="8725" max="8960" width="9.109375" style="88"/>
    <col min="8961" max="8961" width="7.6640625" style="88" customWidth="1"/>
    <col min="8962" max="8962" width="6" style="88" customWidth="1"/>
    <col min="8963" max="8963" width="5.6640625" style="88" customWidth="1"/>
    <col min="8964" max="8964" width="6.44140625" style="88" customWidth="1"/>
    <col min="8965" max="8965" width="7.5546875" style="88" customWidth="1"/>
    <col min="8966" max="8966" width="7" style="88" customWidth="1"/>
    <col min="8967" max="8967" width="7.5546875" style="88" customWidth="1"/>
    <col min="8968" max="8968" width="5.109375" style="88" customWidth="1"/>
    <col min="8969" max="8969" width="7.33203125" style="88" customWidth="1"/>
    <col min="8970" max="8970" width="5.88671875" style="88" customWidth="1"/>
    <col min="8971" max="8971" width="7.109375" style="88" customWidth="1"/>
    <col min="8972" max="8972" width="5.88671875" style="88" customWidth="1"/>
    <col min="8973" max="8973" width="7.6640625" style="88" customWidth="1"/>
    <col min="8974" max="8974" width="4.88671875" style="88" customWidth="1"/>
    <col min="8975" max="8975" width="7.6640625" style="88" customWidth="1"/>
    <col min="8976" max="8976" width="10.6640625" style="88" customWidth="1"/>
    <col min="8977" max="8977" width="10" style="88" customWidth="1"/>
    <col min="8978" max="8978" width="11.6640625" style="88" customWidth="1"/>
    <col min="8979" max="8979" width="9.109375" style="88"/>
    <col min="8980" max="8980" width="15.6640625" style="88" customWidth="1"/>
    <col min="8981" max="9216" width="9.109375" style="88"/>
    <col min="9217" max="9217" width="7.6640625" style="88" customWidth="1"/>
    <col min="9218" max="9218" width="6" style="88" customWidth="1"/>
    <col min="9219" max="9219" width="5.6640625" style="88" customWidth="1"/>
    <col min="9220" max="9220" width="6.44140625" style="88" customWidth="1"/>
    <col min="9221" max="9221" width="7.5546875" style="88" customWidth="1"/>
    <col min="9222" max="9222" width="7" style="88" customWidth="1"/>
    <col min="9223" max="9223" width="7.5546875" style="88" customWidth="1"/>
    <col min="9224" max="9224" width="5.109375" style="88" customWidth="1"/>
    <col min="9225" max="9225" width="7.33203125" style="88" customWidth="1"/>
    <col min="9226" max="9226" width="5.88671875" style="88" customWidth="1"/>
    <col min="9227" max="9227" width="7.109375" style="88" customWidth="1"/>
    <col min="9228" max="9228" width="5.88671875" style="88" customWidth="1"/>
    <col min="9229" max="9229" width="7.6640625" style="88" customWidth="1"/>
    <col min="9230" max="9230" width="4.88671875" style="88" customWidth="1"/>
    <col min="9231" max="9231" width="7.6640625" style="88" customWidth="1"/>
    <col min="9232" max="9232" width="10.6640625" style="88" customWidth="1"/>
    <col min="9233" max="9233" width="10" style="88" customWidth="1"/>
    <col min="9234" max="9234" width="11.6640625" style="88" customWidth="1"/>
    <col min="9235" max="9235" width="9.109375" style="88"/>
    <col min="9236" max="9236" width="15.6640625" style="88" customWidth="1"/>
    <col min="9237" max="9472" width="9.109375" style="88"/>
    <col min="9473" max="9473" width="7.6640625" style="88" customWidth="1"/>
    <col min="9474" max="9474" width="6" style="88" customWidth="1"/>
    <col min="9475" max="9475" width="5.6640625" style="88" customWidth="1"/>
    <col min="9476" max="9476" width="6.44140625" style="88" customWidth="1"/>
    <col min="9477" max="9477" width="7.5546875" style="88" customWidth="1"/>
    <col min="9478" max="9478" width="7" style="88" customWidth="1"/>
    <col min="9479" max="9479" width="7.5546875" style="88" customWidth="1"/>
    <col min="9480" max="9480" width="5.109375" style="88" customWidth="1"/>
    <col min="9481" max="9481" width="7.33203125" style="88" customWidth="1"/>
    <col min="9482" max="9482" width="5.88671875" style="88" customWidth="1"/>
    <col min="9483" max="9483" width="7.109375" style="88" customWidth="1"/>
    <col min="9484" max="9484" width="5.88671875" style="88" customWidth="1"/>
    <col min="9485" max="9485" width="7.6640625" style="88" customWidth="1"/>
    <col min="9486" max="9486" width="4.88671875" style="88" customWidth="1"/>
    <col min="9487" max="9487" width="7.6640625" style="88" customWidth="1"/>
    <col min="9488" max="9488" width="10.6640625" style="88" customWidth="1"/>
    <col min="9489" max="9489" width="10" style="88" customWidth="1"/>
    <col min="9490" max="9490" width="11.6640625" style="88" customWidth="1"/>
    <col min="9491" max="9491" width="9.109375" style="88"/>
    <col min="9492" max="9492" width="15.6640625" style="88" customWidth="1"/>
    <col min="9493" max="9728" width="9.109375" style="88"/>
    <col min="9729" max="9729" width="7.6640625" style="88" customWidth="1"/>
    <col min="9730" max="9730" width="6" style="88" customWidth="1"/>
    <col min="9731" max="9731" width="5.6640625" style="88" customWidth="1"/>
    <col min="9732" max="9732" width="6.44140625" style="88" customWidth="1"/>
    <col min="9733" max="9733" width="7.5546875" style="88" customWidth="1"/>
    <col min="9734" max="9734" width="7" style="88" customWidth="1"/>
    <col min="9735" max="9735" width="7.5546875" style="88" customWidth="1"/>
    <col min="9736" max="9736" width="5.109375" style="88" customWidth="1"/>
    <col min="9737" max="9737" width="7.33203125" style="88" customWidth="1"/>
    <col min="9738" max="9738" width="5.88671875" style="88" customWidth="1"/>
    <col min="9739" max="9739" width="7.109375" style="88" customWidth="1"/>
    <col min="9740" max="9740" width="5.88671875" style="88" customWidth="1"/>
    <col min="9741" max="9741" width="7.6640625" style="88" customWidth="1"/>
    <col min="9742" max="9742" width="4.88671875" style="88" customWidth="1"/>
    <col min="9743" max="9743" width="7.6640625" style="88" customWidth="1"/>
    <col min="9744" max="9744" width="10.6640625" style="88" customWidth="1"/>
    <col min="9745" max="9745" width="10" style="88" customWidth="1"/>
    <col min="9746" max="9746" width="11.6640625" style="88" customWidth="1"/>
    <col min="9747" max="9747" width="9.109375" style="88"/>
    <col min="9748" max="9748" width="15.6640625" style="88" customWidth="1"/>
    <col min="9749" max="9984" width="9.109375" style="88"/>
    <col min="9985" max="9985" width="7.6640625" style="88" customWidth="1"/>
    <col min="9986" max="9986" width="6" style="88" customWidth="1"/>
    <col min="9987" max="9987" width="5.6640625" style="88" customWidth="1"/>
    <col min="9988" max="9988" width="6.44140625" style="88" customWidth="1"/>
    <col min="9989" max="9989" width="7.5546875" style="88" customWidth="1"/>
    <col min="9990" max="9990" width="7" style="88" customWidth="1"/>
    <col min="9991" max="9991" width="7.5546875" style="88" customWidth="1"/>
    <col min="9992" max="9992" width="5.109375" style="88" customWidth="1"/>
    <col min="9993" max="9993" width="7.33203125" style="88" customWidth="1"/>
    <col min="9994" max="9994" width="5.88671875" style="88" customWidth="1"/>
    <col min="9995" max="9995" width="7.109375" style="88" customWidth="1"/>
    <col min="9996" max="9996" width="5.88671875" style="88" customWidth="1"/>
    <col min="9997" max="9997" width="7.6640625" style="88" customWidth="1"/>
    <col min="9998" max="9998" width="4.88671875" style="88" customWidth="1"/>
    <col min="9999" max="9999" width="7.6640625" style="88" customWidth="1"/>
    <col min="10000" max="10000" width="10.6640625" style="88" customWidth="1"/>
    <col min="10001" max="10001" width="10" style="88" customWidth="1"/>
    <col min="10002" max="10002" width="11.6640625" style="88" customWidth="1"/>
    <col min="10003" max="10003" width="9.109375" style="88"/>
    <col min="10004" max="10004" width="15.6640625" style="88" customWidth="1"/>
    <col min="10005" max="10240" width="9.109375" style="88"/>
    <col min="10241" max="10241" width="7.6640625" style="88" customWidth="1"/>
    <col min="10242" max="10242" width="6" style="88" customWidth="1"/>
    <col min="10243" max="10243" width="5.6640625" style="88" customWidth="1"/>
    <col min="10244" max="10244" width="6.44140625" style="88" customWidth="1"/>
    <col min="10245" max="10245" width="7.5546875" style="88" customWidth="1"/>
    <col min="10246" max="10246" width="7" style="88" customWidth="1"/>
    <col min="10247" max="10247" width="7.5546875" style="88" customWidth="1"/>
    <col min="10248" max="10248" width="5.109375" style="88" customWidth="1"/>
    <col min="10249" max="10249" width="7.33203125" style="88" customWidth="1"/>
    <col min="10250" max="10250" width="5.88671875" style="88" customWidth="1"/>
    <col min="10251" max="10251" width="7.109375" style="88" customWidth="1"/>
    <col min="10252" max="10252" width="5.88671875" style="88" customWidth="1"/>
    <col min="10253" max="10253" width="7.6640625" style="88" customWidth="1"/>
    <col min="10254" max="10254" width="4.88671875" style="88" customWidth="1"/>
    <col min="10255" max="10255" width="7.6640625" style="88" customWidth="1"/>
    <col min="10256" max="10256" width="10.6640625" style="88" customWidth="1"/>
    <col min="10257" max="10257" width="10" style="88" customWidth="1"/>
    <col min="10258" max="10258" width="11.6640625" style="88" customWidth="1"/>
    <col min="10259" max="10259" width="9.109375" style="88"/>
    <col min="10260" max="10260" width="15.6640625" style="88" customWidth="1"/>
    <col min="10261" max="10496" width="9.109375" style="88"/>
    <col min="10497" max="10497" width="7.6640625" style="88" customWidth="1"/>
    <col min="10498" max="10498" width="6" style="88" customWidth="1"/>
    <col min="10499" max="10499" width="5.6640625" style="88" customWidth="1"/>
    <col min="10500" max="10500" width="6.44140625" style="88" customWidth="1"/>
    <col min="10501" max="10501" width="7.5546875" style="88" customWidth="1"/>
    <col min="10502" max="10502" width="7" style="88" customWidth="1"/>
    <col min="10503" max="10503" width="7.5546875" style="88" customWidth="1"/>
    <col min="10504" max="10504" width="5.109375" style="88" customWidth="1"/>
    <col min="10505" max="10505" width="7.33203125" style="88" customWidth="1"/>
    <col min="10506" max="10506" width="5.88671875" style="88" customWidth="1"/>
    <col min="10507" max="10507" width="7.109375" style="88" customWidth="1"/>
    <col min="10508" max="10508" width="5.88671875" style="88" customWidth="1"/>
    <col min="10509" max="10509" width="7.6640625" style="88" customWidth="1"/>
    <col min="10510" max="10510" width="4.88671875" style="88" customWidth="1"/>
    <col min="10511" max="10511" width="7.6640625" style="88" customWidth="1"/>
    <col min="10512" max="10512" width="10.6640625" style="88" customWidth="1"/>
    <col min="10513" max="10513" width="10" style="88" customWidth="1"/>
    <col min="10514" max="10514" width="11.6640625" style="88" customWidth="1"/>
    <col min="10515" max="10515" width="9.109375" style="88"/>
    <col min="10516" max="10516" width="15.6640625" style="88" customWidth="1"/>
    <col min="10517" max="10752" width="9.109375" style="88"/>
    <col min="10753" max="10753" width="7.6640625" style="88" customWidth="1"/>
    <col min="10754" max="10754" width="6" style="88" customWidth="1"/>
    <col min="10755" max="10755" width="5.6640625" style="88" customWidth="1"/>
    <col min="10756" max="10756" width="6.44140625" style="88" customWidth="1"/>
    <col min="10757" max="10757" width="7.5546875" style="88" customWidth="1"/>
    <col min="10758" max="10758" width="7" style="88" customWidth="1"/>
    <col min="10759" max="10759" width="7.5546875" style="88" customWidth="1"/>
    <col min="10760" max="10760" width="5.109375" style="88" customWidth="1"/>
    <col min="10761" max="10761" width="7.33203125" style="88" customWidth="1"/>
    <col min="10762" max="10762" width="5.88671875" style="88" customWidth="1"/>
    <col min="10763" max="10763" width="7.109375" style="88" customWidth="1"/>
    <col min="10764" max="10764" width="5.88671875" style="88" customWidth="1"/>
    <col min="10765" max="10765" width="7.6640625" style="88" customWidth="1"/>
    <col min="10766" max="10766" width="4.88671875" style="88" customWidth="1"/>
    <col min="10767" max="10767" width="7.6640625" style="88" customWidth="1"/>
    <col min="10768" max="10768" width="10.6640625" style="88" customWidth="1"/>
    <col min="10769" max="10769" width="10" style="88" customWidth="1"/>
    <col min="10770" max="10770" width="11.6640625" style="88" customWidth="1"/>
    <col min="10771" max="10771" width="9.109375" style="88"/>
    <col min="10772" max="10772" width="15.6640625" style="88" customWidth="1"/>
    <col min="10773" max="11008" width="9.109375" style="88"/>
    <col min="11009" max="11009" width="7.6640625" style="88" customWidth="1"/>
    <col min="11010" max="11010" width="6" style="88" customWidth="1"/>
    <col min="11011" max="11011" width="5.6640625" style="88" customWidth="1"/>
    <col min="11012" max="11012" width="6.44140625" style="88" customWidth="1"/>
    <col min="11013" max="11013" width="7.5546875" style="88" customWidth="1"/>
    <col min="11014" max="11014" width="7" style="88" customWidth="1"/>
    <col min="11015" max="11015" width="7.5546875" style="88" customWidth="1"/>
    <col min="11016" max="11016" width="5.109375" style="88" customWidth="1"/>
    <col min="11017" max="11017" width="7.33203125" style="88" customWidth="1"/>
    <col min="11018" max="11018" width="5.88671875" style="88" customWidth="1"/>
    <col min="11019" max="11019" width="7.109375" style="88" customWidth="1"/>
    <col min="11020" max="11020" width="5.88671875" style="88" customWidth="1"/>
    <col min="11021" max="11021" width="7.6640625" style="88" customWidth="1"/>
    <col min="11022" max="11022" width="4.88671875" style="88" customWidth="1"/>
    <col min="11023" max="11023" width="7.6640625" style="88" customWidth="1"/>
    <col min="11024" max="11024" width="10.6640625" style="88" customWidth="1"/>
    <col min="11025" max="11025" width="10" style="88" customWidth="1"/>
    <col min="11026" max="11026" width="11.6640625" style="88" customWidth="1"/>
    <col min="11027" max="11027" width="9.109375" style="88"/>
    <col min="11028" max="11028" width="15.6640625" style="88" customWidth="1"/>
    <col min="11029" max="11264" width="9.109375" style="88"/>
    <col min="11265" max="11265" width="7.6640625" style="88" customWidth="1"/>
    <col min="11266" max="11266" width="6" style="88" customWidth="1"/>
    <col min="11267" max="11267" width="5.6640625" style="88" customWidth="1"/>
    <col min="11268" max="11268" width="6.44140625" style="88" customWidth="1"/>
    <col min="11269" max="11269" width="7.5546875" style="88" customWidth="1"/>
    <col min="11270" max="11270" width="7" style="88" customWidth="1"/>
    <col min="11271" max="11271" width="7.5546875" style="88" customWidth="1"/>
    <col min="11272" max="11272" width="5.109375" style="88" customWidth="1"/>
    <col min="11273" max="11273" width="7.33203125" style="88" customWidth="1"/>
    <col min="11274" max="11274" width="5.88671875" style="88" customWidth="1"/>
    <col min="11275" max="11275" width="7.109375" style="88" customWidth="1"/>
    <col min="11276" max="11276" width="5.88671875" style="88" customWidth="1"/>
    <col min="11277" max="11277" width="7.6640625" style="88" customWidth="1"/>
    <col min="11278" max="11278" width="4.88671875" style="88" customWidth="1"/>
    <col min="11279" max="11279" width="7.6640625" style="88" customWidth="1"/>
    <col min="11280" max="11280" width="10.6640625" style="88" customWidth="1"/>
    <col min="11281" max="11281" width="10" style="88" customWidth="1"/>
    <col min="11282" max="11282" width="11.6640625" style="88" customWidth="1"/>
    <col min="11283" max="11283" width="9.109375" style="88"/>
    <col min="11284" max="11284" width="15.6640625" style="88" customWidth="1"/>
    <col min="11285" max="11520" width="9.109375" style="88"/>
    <col min="11521" max="11521" width="7.6640625" style="88" customWidth="1"/>
    <col min="11522" max="11522" width="6" style="88" customWidth="1"/>
    <col min="11523" max="11523" width="5.6640625" style="88" customWidth="1"/>
    <col min="11524" max="11524" width="6.44140625" style="88" customWidth="1"/>
    <col min="11525" max="11525" width="7.5546875" style="88" customWidth="1"/>
    <col min="11526" max="11526" width="7" style="88" customWidth="1"/>
    <col min="11527" max="11527" width="7.5546875" style="88" customWidth="1"/>
    <col min="11528" max="11528" width="5.109375" style="88" customWidth="1"/>
    <col min="11529" max="11529" width="7.33203125" style="88" customWidth="1"/>
    <col min="11530" max="11530" width="5.88671875" style="88" customWidth="1"/>
    <col min="11531" max="11531" width="7.109375" style="88" customWidth="1"/>
    <col min="11532" max="11532" width="5.88671875" style="88" customWidth="1"/>
    <col min="11533" max="11533" width="7.6640625" style="88" customWidth="1"/>
    <col min="11534" max="11534" width="4.88671875" style="88" customWidth="1"/>
    <col min="11535" max="11535" width="7.6640625" style="88" customWidth="1"/>
    <col min="11536" max="11536" width="10.6640625" style="88" customWidth="1"/>
    <col min="11537" max="11537" width="10" style="88" customWidth="1"/>
    <col min="11538" max="11538" width="11.6640625" style="88" customWidth="1"/>
    <col min="11539" max="11539" width="9.109375" style="88"/>
    <col min="11540" max="11540" width="15.6640625" style="88" customWidth="1"/>
    <col min="11541" max="11776" width="9.109375" style="88"/>
    <col min="11777" max="11777" width="7.6640625" style="88" customWidth="1"/>
    <col min="11778" max="11778" width="6" style="88" customWidth="1"/>
    <col min="11779" max="11779" width="5.6640625" style="88" customWidth="1"/>
    <col min="11780" max="11780" width="6.44140625" style="88" customWidth="1"/>
    <col min="11781" max="11781" width="7.5546875" style="88" customWidth="1"/>
    <col min="11782" max="11782" width="7" style="88" customWidth="1"/>
    <col min="11783" max="11783" width="7.5546875" style="88" customWidth="1"/>
    <col min="11784" max="11784" width="5.109375" style="88" customWidth="1"/>
    <col min="11785" max="11785" width="7.33203125" style="88" customWidth="1"/>
    <col min="11786" max="11786" width="5.88671875" style="88" customWidth="1"/>
    <col min="11787" max="11787" width="7.109375" style="88" customWidth="1"/>
    <col min="11788" max="11788" width="5.88671875" style="88" customWidth="1"/>
    <col min="11789" max="11789" width="7.6640625" style="88" customWidth="1"/>
    <col min="11790" max="11790" width="4.88671875" style="88" customWidth="1"/>
    <col min="11791" max="11791" width="7.6640625" style="88" customWidth="1"/>
    <col min="11792" max="11792" width="10.6640625" style="88" customWidth="1"/>
    <col min="11793" max="11793" width="10" style="88" customWidth="1"/>
    <col min="11794" max="11794" width="11.6640625" style="88" customWidth="1"/>
    <col min="11795" max="11795" width="9.109375" style="88"/>
    <col min="11796" max="11796" width="15.6640625" style="88" customWidth="1"/>
    <col min="11797" max="12032" width="9.109375" style="88"/>
    <col min="12033" max="12033" width="7.6640625" style="88" customWidth="1"/>
    <col min="12034" max="12034" width="6" style="88" customWidth="1"/>
    <col min="12035" max="12035" width="5.6640625" style="88" customWidth="1"/>
    <col min="12036" max="12036" width="6.44140625" style="88" customWidth="1"/>
    <col min="12037" max="12037" width="7.5546875" style="88" customWidth="1"/>
    <col min="12038" max="12038" width="7" style="88" customWidth="1"/>
    <col min="12039" max="12039" width="7.5546875" style="88" customWidth="1"/>
    <col min="12040" max="12040" width="5.109375" style="88" customWidth="1"/>
    <col min="12041" max="12041" width="7.33203125" style="88" customWidth="1"/>
    <col min="12042" max="12042" width="5.88671875" style="88" customWidth="1"/>
    <col min="12043" max="12043" width="7.109375" style="88" customWidth="1"/>
    <col min="12044" max="12044" width="5.88671875" style="88" customWidth="1"/>
    <col min="12045" max="12045" width="7.6640625" style="88" customWidth="1"/>
    <col min="12046" max="12046" width="4.88671875" style="88" customWidth="1"/>
    <col min="12047" max="12047" width="7.6640625" style="88" customWidth="1"/>
    <col min="12048" max="12048" width="10.6640625" style="88" customWidth="1"/>
    <col min="12049" max="12049" width="10" style="88" customWidth="1"/>
    <col min="12050" max="12050" width="11.6640625" style="88" customWidth="1"/>
    <col min="12051" max="12051" width="9.109375" style="88"/>
    <col min="12052" max="12052" width="15.6640625" style="88" customWidth="1"/>
    <col min="12053" max="12288" width="9.109375" style="88"/>
    <col min="12289" max="12289" width="7.6640625" style="88" customWidth="1"/>
    <col min="12290" max="12290" width="6" style="88" customWidth="1"/>
    <col min="12291" max="12291" width="5.6640625" style="88" customWidth="1"/>
    <col min="12292" max="12292" width="6.44140625" style="88" customWidth="1"/>
    <col min="12293" max="12293" width="7.5546875" style="88" customWidth="1"/>
    <col min="12294" max="12294" width="7" style="88" customWidth="1"/>
    <col min="12295" max="12295" width="7.5546875" style="88" customWidth="1"/>
    <col min="12296" max="12296" width="5.109375" style="88" customWidth="1"/>
    <col min="12297" max="12297" width="7.33203125" style="88" customWidth="1"/>
    <col min="12298" max="12298" width="5.88671875" style="88" customWidth="1"/>
    <col min="12299" max="12299" width="7.109375" style="88" customWidth="1"/>
    <col min="12300" max="12300" width="5.88671875" style="88" customWidth="1"/>
    <col min="12301" max="12301" width="7.6640625" style="88" customWidth="1"/>
    <col min="12302" max="12302" width="4.88671875" style="88" customWidth="1"/>
    <col min="12303" max="12303" width="7.6640625" style="88" customWidth="1"/>
    <col min="12304" max="12304" width="10.6640625" style="88" customWidth="1"/>
    <col min="12305" max="12305" width="10" style="88" customWidth="1"/>
    <col min="12306" max="12306" width="11.6640625" style="88" customWidth="1"/>
    <col min="12307" max="12307" width="9.109375" style="88"/>
    <col min="12308" max="12308" width="15.6640625" style="88" customWidth="1"/>
    <col min="12309" max="12544" width="9.109375" style="88"/>
    <col min="12545" max="12545" width="7.6640625" style="88" customWidth="1"/>
    <col min="12546" max="12546" width="6" style="88" customWidth="1"/>
    <col min="12547" max="12547" width="5.6640625" style="88" customWidth="1"/>
    <col min="12548" max="12548" width="6.44140625" style="88" customWidth="1"/>
    <col min="12549" max="12549" width="7.5546875" style="88" customWidth="1"/>
    <col min="12550" max="12550" width="7" style="88" customWidth="1"/>
    <col min="12551" max="12551" width="7.5546875" style="88" customWidth="1"/>
    <col min="12552" max="12552" width="5.109375" style="88" customWidth="1"/>
    <col min="12553" max="12553" width="7.33203125" style="88" customWidth="1"/>
    <col min="12554" max="12554" width="5.88671875" style="88" customWidth="1"/>
    <col min="12555" max="12555" width="7.109375" style="88" customWidth="1"/>
    <col min="12556" max="12556" width="5.88671875" style="88" customWidth="1"/>
    <col min="12557" max="12557" width="7.6640625" style="88" customWidth="1"/>
    <col min="12558" max="12558" width="4.88671875" style="88" customWidth="1"/>
    <col min="12559" max="12559" width="7.6640625" style="88" customWidth="1"/>
    <col min="12560" max="12560" width="10.6640625" style="88" customWidth="1"/>
    <col min="12561" max="12561" width="10" style="88" customWidth="1"/>
    <col min="12562" max="12562" width="11.6640625" style="88" customWidth="1"/>
    <col min="12563" max="12563" width="9.109375" style="88"/>
    <col min="12564" max="12564" width="15.6640625" style="88" customWidth="1"/>
    <col min="12565" max="12800" width="9.109375" style="88"/>
    <col min="12801" max="12801" width="7.6640625" style="88" customWidth="1"/>
    <col min="12802" max="12802" width="6" style="88" customWidth="1"/>
    <col min="12803" max="12803" width="5.6640625" style="88" customWidth="1"/>
    <col min="12804" max="12804" width="6.44140625" style="88" customWidth="1"/>
    <col min="12805" max="12805" width="7.5546875" style="88" customWidth="1"/>
    <col min="12806" max="12806" width="7" style="88" customWidth="1"/>
    <col min="12807" max="12807" width="7.5546875" style="88" customWidth="1"/>
    <col min="12808" max="12808" width="5.109375" style="88" customWidth="1"/>
    <col min="12809" max="12809" width="7.33203125" style="88" customWidth="1"/>
    <col min="12810" max="12810" width="5.88671875" style="88" customWidth="1"/>
    <col min="12811" max="12811" width="7.109375" style="88" customWidth="1"/>
    <col min="12812" max="12812" width="5.88671875" style="88" customWidth="1"/>
    <col min="12813" max="12813" width="7.6640625" style="88" customWidth="1"/>
    <col min="12814" max="12814" width="4.88671875" style="88" customWidth="1"/>
    <col min="12815" max="12815" width="7.6640625" style="88" customWidth="1"/>
    <col min="12816" max="12816" width="10.6640625" style="88" customWidth="1"/>
    <col min="12817" max="12817" width="10" style="88" customWidth="1"/>
    <col min="12818" max="12818" width="11.6640625" style="88" customWidth="1"/>
    <col min="12819" max="12819" width="9.109375" style="88"/>
    <col min="12820" max="12820" width="15.6640625" style="88" customWidth="1"/>
    <col min="12821" max="13056" width="9.109375" style="88"/>
    <col min="13057" max="13057" width="7.6640625" style="88" customWidth="1"/>
    <col min="13058" max="13058" width="6" style="88" customWidth="1"/>
    <col min="13059" max="13059" width="5.6640625" style="88" customWidth="1"/>
    <col min="13060" max="13060" width="6.44140625" style="88" customWidth="1"/>
    <col min="13061" max="13061" width="7.5546875" style="88" customWidth="1"/>
    <col min="13062" max="13062" width="7" style="88" customWidth="1"/>
    <col min="13063" max="13063" width="7.5546875" style="88" customWidth="1"/>
    <col min="13064" max="13064" width="5.109375" style="88" customWidth="1"/>
    <col min="13065" max="13065" width="7.33203125" style="88" customWidth="1"/>
    <col min="13066" max="13066" width="5.88671875" style="88" customWidth="1"/>
    <col min="13067" max="13067" width="7.109375" style="88" customWidth="1"/>
    <col min="13068" max="13068" width="5.88671875" style="88" customWidth="1"/>
    <col min="13069" max="13069" width="7.6640625" style="88" customWidth="1"/>
    <col min="13070" max="13070" width="4.88671875" style="88" customWidth="1"/>
    <col min="13071" max="13071" width="7.6640625" style="88" customWidth="1"/>
    <col min="13072" max="13072" width="10.6640625" style="88" customWidth="1"/>
    <col min="13073" max="13073" width="10" style="88" customWidth="1"/>
    <col min="13074" max="13074" width="11.6640625" style="88" customWidth="1"/>
    <col min="13075" max="13075" width="9.109375" style="88"/>
    <col min="13076" max="13076" width="15.6640625" style="88" customWidth="1"/>
    <col min="13077" max="13312" width="9.109375" style="88"/>
    <col min="13313" max="13313" width="7.6640625" style="88" customWidth="1"/>
    <col min="13314" max="13314" width="6" style="88" customWidth="1"/>
    <col min="13315" max="13315" width="5.6640625" style="88" customWidth="1"/>
    <col min="13316" max="13316" width="6.44140625" style="88" customWidth="1"/>
    <col min="13317" max="13317" width="7.5546875" style="88" customWidth="1"/>
    <col min="13318" max="13318" width="7" style="88" customWidth="1"/>
    <col min="13319" max="13319" width="7.5546875" style="88" customWidth="1"/>
    <col min="13320" max="13320" width="5.109375" style="88" customWidth="1"/>
    <col min="13321" max="13321" width="7.33203125" style="88" customWidth="1"/>
    <col min="13322" max="13322" width="5.88671875" style="88" customWidth="1"/>
    <col min="13323" max="13323" width="7.109375" style="88" customWidth="1"/>
    <col min="13324" max="13324" width="5.88671875" style="88" customWidth="1"/>
    <col min="13325" max="13325" width="7.6640625" style="88" customWidth="1"/>
    <col min="13326" max="13326" width="4.88671875" style="88" customWidth="1"/>
    <col min="13327" max="13327" width="7.6640625" style="88" customWidth="1"/>
    <col min="13328" max="13328" width="10.6640625" style="88" customWidth="1"/>
    <col min="13329" max="13329" width="10" style="88" customWidth="1"/>
    <col min="13330" max="13330" width="11.6640625" style="88" customWidth="1"/>
    <col min="13331" max="13331" width="9.109375" style="88"/>
    <col min="13332" max="13332" width="15.6640625" style="88" customWidth="1"/>
    <col min="13333" max="13568" width="9.109375" style="88"/>
    <col min="13569" max="13569" width="7.6640625" style="88" customWidth="1"/>
    <col min="13570" max="13570" width="6" style="88" customWidth="1"/>
    <col min="13571" max="13571" width="5.6640625" style="88" customWidth="1"/>
    <col min="13572" max="13572" width="6.44140625" style="88" customWidth="1"/>
    <col min="13573" max="13573" width="7.5546875" style="88" customWidth="1"/>
    <col min="13574" max="13574" width="7" style="88" customWidth="1"/>
    <col min="13575" max="13575" width="7.5546875" style="88" customWidth="1"/>
    <col min="13576" max="13576" width="5.109375" style="88" customWidth="1"/>
    <col min="13577" max="13577" width="7.33203125" style="88" customWidth="1"/>
    <col min="13578" max="13578" width="5.88671875" style="88" customWidth="1"/>
    <col min="13579" max="13579" width="7.109375" style="88" customWidth="1"/>
    <col min="13580" max="13580" width="5.88671875" style="88" customWidth="1"/>
    <col min="13581" max="13581" width="7.6640625" style="88" customWidth="1"/>
    <col min="13582" max="13582" width="4.88671875" style="88" customWidth="1"/>
    <col min="13583" max="13583" width="7.6640625" style="88" customWidth="1"/>
    <col min="13584" max="13584" width="10.6640625" style="88" customWidth="1"/>
    <col min="13585" max="13585" width="10" style="88" customWidth="1"/>
    <col min="13586" max="13586" width="11.6640625" style="88" customWidth="1"/>
    <col min="13587" max="13587" width="9.109375" style="88"/>
    <col min="13588" max="13588" width="15.6640625" style="88" customWidth="1"/>
    <col min="13589" max="13824" width="9.109375" style="88"/>
    <col min="13825" max="13825" width="7.6640625" style="88" customWidth="1"/>
    <col min="13826" max="13826" width="6" style="88" customWidth="1"/>
    <col min="13827" max="13827" width="5.6640625" style="88" customWidth="1"/>
    <col min="13828" max="13828" width="6.44140625" style="88" customWidth="1"/>
    <col min="13829" max="13829" width="7.5546875" style="88" customWidth="1"/>
    <col min="13830" max="13830" width="7" style="88" customWidth="1"/>
    <col min="13831" max="13831" width="7.5546875" style="88" customWidth="1"/>
    <col min="13832" max="13832" width="5.109375" style="88" customWidth="1"/>
    <col min="13833" max="13833" width="7.33203125" style="88" customWidth="1"/>
    <col min="13834" max="13834" width="5.88671875" style="88" customWidth="1"/>
    <col min="13835" max="13835" width="7.109375" style="88" customWidth="1"/>
    <col min="13836" max="13836" width="5.88671875" style="88" customWidth="1"/>
    <col min="13837" max="13837" width="7.6640625" style="88" customWidth="1"/>
    <col min="13838" max="13838" width="4.88671875" style="88" customWidth="1"/>
    <col min="13839" max="13839" width="7.6640625" style="88" customWidth="1"/>
    <col min="13840" max="13840" width="10.6640625" style="88" customWidth="1"/>
    <col min="13841" max="13841" width="10" style="88" customWidth="1"/>
    <col min="13842" max="13842" width="11.6640625" style="88" customWidth="1"/>
    <col min="13843" max="13843" width="9.109375" style="88"/>
    <col min="13844" max="13844" width="15.6640625" style="88" customWidth="1"/>
    <col min="13845" max="14080" width="9.109375" style="88"/>
    <col min="14081" max="14081" width="7.6640625" style="88" customWidth="1"/>
    <col min="14082" max="14082" width="6" style="88" customWidth="1"/>
    <col min="14083" max="14083" width="5.6640625" style="88" customWidth="1"/>
    <col min="14084" max="14084" width="6.44140625" style="88" customWidth="1"/>
    <col min="14085" max="14085" width="7.5546875" style="88" customWidth="1"/>
    <col min="14086" max="14086" width="7" style="88" customWidth="1"/>
    <col min="14087" max="14087" width="7.5546875" style="88" customWidth="1"/>
    <col min="14088" max="14088" width="5.109375" style="88" customWidth="1"/>
    <col min="14089" max="14089" width="7.33203125" style="88" customWidth="1"/>
    <col min="14090" max="14090" width="5.88671875" style="88" customWidth="1"/>
    <col min="14091" max="14091" width="7.109375" style="88" customWidth="1"/>
    <col min="14092" max="14092" width="5.88671875" style="88" customWidth="1"/>
    <col min="14093" max="14093" width="7.6640625" style="88" customWidth="1"/>
    <col min="14094" max="14094" width="4.88671875" style="88" customWidth="1"/>
    <col min="14095" max="14095" width="7.6640625" style="88" customWidth="1"/>
    <col min="14096" max="14096" width="10.6640625" style="88" customWidth="1"/>
    <col min="14097" max="14097" width="10" style="88" customWidth="1"/>
    <col min="14098" max="14098" width="11.6640625" style="88" customWidth="1"/>
    <col min="14099" max="14099" width="9.109375" style="88"/>
    <col min="14100" max="14100" width="15.6640625" style="88" customWidth="1"/>
    <col min="14101" max="14336" width="9.109375" style="88"/>
    <col min="14337" max="14337" width="7.6640625" style="88" customWidth="1"/>
    <col min="14338" max="14338" width="6" style="88" customWidth="1"/>
    <col min="14339" max="14339" width="5.6640625" style="88" customWidth="1"/>
    <col min="14340" max="14340" width="6.44140625" style="88" customWidth="1"/>
    <col min="14341" max="14341" width="7.5546875" style="88" customWidth="1"/>
    <col min="14342" max="14342" width="7" style="88" customWidth="1"/>
    <col min="14343" max="14343" width="7.5546875" style="88" customWidth="1"/>
    <col min="14344" max="14344" width="5.109375" style="88" customWidth="1"/>
    <col min="14345" max="14345" width="7.33203125" style="88" customWidth="1"/>
    <col min="14346" max="14346" width="5.88671875" style="88" customWidth="1"/>
    <col min="14347" max="14347" width="7.109375" style="88" customWidth="1"/>
    <col min="14348" max="14348" width="5.88671875" style="88" customWidth="1"/>
    <col min="14349" max="14349" width="7.6640625" style="88" customWidth="1"/>
    <col min="14350" max="14350" width="4.88671875" style="88" customWidth="1"/>
    <col min="14351" max="14351" width="7.6640625" style="88" customWidth="1"/>
    <col min="14352" max="14352" width="10.6640625" style="88" customWidth="1"/>
    <col min="14353" max="14353" width="10" style="88" customWidth="1"/>
    <col min="14354" max="14354" width="11.6640625" style="88" customWidth="1"/>
    <col min="14355" max="14355" width="9.109375" style="88"/>
    <col min="14356" max="14356" width="15.6640625" style="88" customWidth="1"/>
    <col min="14357" max="14592" width="9.109375" style="88"/>
    <col min="14593" max="14593" width="7.6640625" style="88" customWidth="1"/>
    <col min="14594" max="14594" width="6" style="88" customWidth="1"/>
    <col min="14595" max="14595" width="5.6640625" style="88" customWidth="1"/>
    <col min="14596" max="14596" width="6.44140625" style="88" customWidth="1"/>
    <col min="14597" max="14597" width="7.5546875" style="88" customWidth="1"/>
    <col min="14598" max="14598" width="7" style="88" customWidth="1"/>
    <col min="14599" max="14599" width="7.5546875" style="88" customWidth="1"/>
    <col min="14600" max="14600" width="5.109375" style="88" customWidth="1"/>
    <col min="14601" max="14601" width="7.33203125" style="88" customWidth="1"/>
    <col min="14602" max="14602" width="5.88671875" style="88" customWidth="1"/>
    <col min="14603" max="14603" width="7.109375" style="88" customWidth="1"/>
    <col min="14604" max="14604" width="5.88671875" style="88" customWidth="1"/>
    <col min="14605" max="14605" width="7.6640625" style="88" customWidth="1"/>
    <col min="14606" max="14606" width="4.88671875" style="88" customWidth="1"/>
    <col min="14607" max="14607" width="7.6640625" style="88" customWidth="1"/>
    <col min="14608" max="14608" width="10.6640625" style="88" customWidth="1"/>
    <col min="14609" max="14609" width="10" style="88" customWidth="1"/>
    <col min="14610" max="14610" width="11.6640625" style="88" customWidth="1"/>
    <col min="14611" max="14611" width="9.109375" style="88"/>
    <col min="14612" max="14612" width="15.6640625" style="88" customWidth="1"/>
    <col min="14613" max="14848" width="9.109375" style="88"/>
    <col min="14849" max="14849" width="7.6640625" style="88" customWidth="1"/>
    <col min="14850" max="14850" width="6" style="88" customWidth="1"/>
    <col min="14851" max="14851" width="5.6640625" style="88" customWidth="1"/>
    <col min="14852" max="14852" width="6.44140625" style="88" customWidth="1"/>
    <col min="14853" max="14853" width="7.5546875" style="88" customWidth="1"/>
    <col min="14854" max="14854" width="7" style="88" customWidth="1"/>
    <col min="14855" max="14855" width="7.5546875" style="88" customWidth="1"/>
    <col min="14856" max="14856" width="5.109375" style="88" customWidth="1"/>
    <col min="14857" max="14857" width="7.33203125" style="88" customWidth="1"/>
    <col min="14858" max="14858" width="5.88671875" style="88" customWidth="1"/>
    <col min="14859" max="14859" width="7.109375" style="88" customWidth="1"/>
    <col min="14860" max="14860" width="5.88671875" style="88" customWidth="1"/>
    <col min="14861" max="14861" width="7.6640625" style="88" customWidth="1"/>
    <col min="14862" max="14862" width="4.88671875" style="88" customWidth="1"/>
    <col min="14863" max="14863" width="7.6640625" style="88" customWidth="1"/>
    <col min="14864" max="14864" width="10.6640625" style="88" customWidth="1"/>
    <col min="14865" max="14865" width="10" style="88" customWidth="1"/>
    <col min="14866" max="14866" width="11.6640625" style="88" customWidth="1"/>
    <col min="14867" max="14867" width="9.109375" style="88"/>
    <col min="14868" max="14868" width="15.6640625" style="88" customWidth="1"/>
    <col min="14869" max="15104" width="9.109375" style="88"/>
    <col min="15105" max="15105" width="7.6640625" style="88" customWidth="1"/>
    <col min="15106" max="15106" width="6" style="88" customWidth="1"/>
    <col min="15107" max="15107" width="5.6640625" style="88" customWidth="1"/>
    <col min="15108" max="15108" width="6.44140625" style="88" customWidth="1"/>
    <col min="15109" max="15109" width="7.5546875" style="88" customWidth="1"/>
    <col min="15110" max="15110" width="7" style="88" customWidth="1"/>
    <col min="15111" max="15111" width="7.5546875" style="88" customWidth="1"/>
    <col min="15112" max="15112" width="5.109375" style="88" customWidth="1"/>
    <col min="15113" max="15113" width="7.33203125" style="88" customWidth="1"/>
    <col min="15114" max="15114" width="5.88671875" style="88" customWidth="1"/>
    <col min="15115" max="15115" width="7.109375" style="88" customWidth="1"/>
    <col min="15116" max="15116" width="5.88671875" style="88" customWidth="1"/>
    <col min="15117" max="15117" width="7.6640625" style="88" customWidth="1"/>
    <col min="15118" max="15118" width="4.88671875" style="88" customWidth="1"/>
    <col min="15119" max="15119" width="7.6640625" style="88" customWidth="1"/>
    <col min="15120" max="15120" width="10.6640625" style="88" customWidth="1"/>
    <col min="15121" max="15121" width="10" style="88" customWidth="1"/>
    <col min="15122" max="15122" width="11.6640625" style="88" customWidth="1"/>
    <col min="15123" max="15123" width="9.109375" style="88"/>
    <col min="15124" max="15124" width="15.6640625" style="88" customWidth="1"/>
    <col min="15125" max="15360" width="9.109375" style="88"/>
    <col min="15361" max="15361" width="7.6640625" style="88" customWidth="1"/>
    <col min="15362" max="15362" width="6" style="88" customWidth="1"/>
    <col min="15363" max="15363" width="5.6640625" style="88" customWidth="1"/>
    <col min="15364" max="15364" width="6.44140625" style="88" customWidth="1"/>
    <col min="15365" max="15365" width="7.5546875" style="88" customWidth="1"/>
    <col min="15366" max="15366" width="7" style="88" customWidth="1"/>
    <col min="15367" max="15367" width="7.5546875" style="88" customWidth="1"/>
    <col min="15368" max="15368" width="5.109375" style="88" customWidth="1"/>
    <col min="15369" max="15369" width="7.33203125" style="88" customWidth="1"/>
    <col min="15370" max="15370" width="5.88671875" style="88" customWidth="1"/>
    <col min="15371" max="15371" width="7.109375" style="88" customWidth="1"/>
    <col min="15372" max="15372" width="5.88671875" style="88" customWidth="1"/>
    <col min="15373" max="15373" width="7.6640625" style="88" customWidth="1"/>
    <col min="15374" max="15374" width="4.88671875" style="88" customWidth="1"/>
    <col min="15375" max="15375" width="7.6640625" style="88" customWidth="1"/>
    <col min="15376" max="15376" width="10.6640625" style="88" customWidth="1"/>
    <col min="15377" max="15377" width="10" style="88" customWidth="1"/>
    <col min="15378" max="15378" width="11.6640625" style="88" customWidth="1"/>
    <col min="15379" max="15379" width="9.109375" style="88"/>
    <col min="15380" max="15380" width="15.6640625" style="88" customWidth="1"/>
    <col min="15381" max="15616" width="9.109375" style="88"/>
    <col min="15617" max="15617" width="7.6640625" style="88" customWidth="1"/>
    <col min="15618" max="15618" width="6" style="88" customWidth="1"/>
    <col min="15619" max="15619" width="5.6640625" style="88" customWidth="1"/>
    <col min="15620" max="15620" width="6.44140625" style="88" customWidth="1"/>
    <col min="15621" max="15621" width="7.5546875" style="88" customWidth="1"/>
    <col min="15622" max="15622" width="7" style="88" customWidth="1"/>
    <col min="15623" max="15623" width="7.5546875" style="88" customWidth="1"/>
    <col min="15624" max="15624" width="5.109375" style="88" customWidth="1"/>
    <col min="15625" max="15625" width="7.33203125" style="88" customWidth="1"/>
    <col min="15626" max="15626" width="5.88671875" style="88" customWidth="1"/>
    <col min="15627" max="15627" width="7.109375" style="88" customWidth="1"/>
    <col min="15628" max="15628" width="5.88671875" style="88" customWidth="1"/>
    <col min="15629" max="15629" width="7.6640625" style="88" customWidth="1"/>
    <col min="15630" max="15630" width="4.88671875" style="88" customWidth="1"/>
    <col min="15631" max="15631" width="7.6640625" style="88" customWidth="1"/>
    <col min="15632" max="15632" width="10.6640625" style="88" customWidth="1"/>
    <col min="15633" max="15633" width="10" style="88" customWidth="1"/>
    <col min="15634" max="15634" width="11.6640625" style="88" customWidth="1"/>
    <col min="15635" max="15635" width="9.109375" style="88"/>
    <col min="15636" max="15636" width="15.6640625" style="88" customWidth="1"/>
    <col min="15637" max="15872" width="9.109375" style="88"/>
    <col min="15873" max="15873" width="7.6640625" style="88" customWidth="1"/>
    <col min="15874" max="15874" width="6" style="88" customWidth="1"/>
    <col min="15875" max="15875" width="5.6640625" style="88" customWidth="1"/>
    <col min="15876" max="15876" width="6.44140625" style="88" customWidth="1"/>
    <col min="15877" max="15877" width="7.5546875" style="88" customWidth="1"/>
    <col min="15878" max="15878" width="7" style="88" customWidth="1"/>
    <col min="15879" max="15879" width="7.5546875" style="88" customWidth="1"/>
    <col min="15880" max="15880" width="5.109375" style="88" customWidth="1"/>
    <col min="15881" max="15881" width="7.33203125" style="88" customWidth="1"/>
    <col min="15882" max="15882" width="5.88671875" style="88" customWidth="1"/>
    <col min="15883" max="15883" width="7.109375" style="88" customWidth="1"/>
    <col min="15884" max="15884" width="5.88671875" style="88" customWidth="1"/>
    <col min="15885" max="15885" width="7.6640625" style="88" customWidth="1"/>
    <col min="15886" max="15886" width="4.88671875" style="88" customWidth="1"/>
    <col min="15887" max="15887" width="7.6640625" style="88" customWidth="1"/>
    <col min="15888" max="15888" width="10.6640625" style="88" customWidth="1"/>
    <col min="15889" max="15889" width="10" style="88" customWidth="1"/>
    <col min="15890" max="15890" width="11.6640625" style="88" customWidth="1"/>
    <col min="15891" max="15891" width="9.109375" style="88"/>
    <col min="15892" max="15892" width="15.6640625" style="88" customWidth="1"/>
    <col min="15893" max="16128" width="9.109375" style="88"/>
    <col min="16129" max="16129" width="7.6640625" style="88" customWidth="1"/>
    <col min="16130" max="16130" width="6" style="88" customWidth="1"/>
    <col min="16131" max="16131" width="5.6640625" style="88" customWidth="1"/>
    <col min="16132" max="16132" width="6.44140625" style="88" customWidth="1"/>
    <col min="16133" max="16133" width="7.5546875" style="88" customWidth="1"/>
    <col min="16134" max="16134" width="7" style="88" customWidth="1"/>
    <col min="16135" max="16135" width="7.5546875" style="88" customWidth="1"/>
    <col min="16136" max="16136" width="5.109375" style="88" customWidth="1"/>
    <col min="16137" max="16137" width="7.33203125" style="88" customWidth="1"/>
    <col min="16138" max="16138" width="5.88671875" style="88" customWidth="1"/>
    <col min="16139" max="16139" width="7.109375" style="88" customWidth="1"/>
    <col min="16140" max="16140" width="5.88671875" style="88" customWidth="1"/>
    <col min="16141" max="16141" width="7.6640625" style="88" customWidth="1"/>
    <col min="16142" max="16142" width="4.88671875" style="88" customWidth="1"/>
    <col min="16143" max="16143" width="7.6640625" style="88" customWidth="1"/>
    <col min="16144" max="16144" width="10.6640625" style="88" customWidth="1"/>
    <col min="16145" max="16145" width="10" style="88" customWidth="1"/>
    <col min="16146" max="16146" width="11.6640625" style="88" customWidth="1"/>
    <col min="16147" max="16147" width="9.109375" style="88"/>
    <col min="16148" max="16148" width="15.6640625" style="88" customWidth="1"/>
    <col min="16149" max="16384" width="9.109375" style="88"/>
  </cols>
  <sheetData>
    <row r="1" spans="1:20" ht="103.8" x14ac:dyDescent="0.3">
      <c r="A1" s="88" t="s">
        <v>86</v>
      </c>
      <c r="B1" s="97" t="s">
        <v>87</v>
      </c>
      <c r="C1" s="90" t="s">
        <v>88</v>
      </c>
      <c r="D1" s="97" t="s">
        <v>89</v>
      </c>
      <c r="E1" s="101" t="s">
        <v>90</v>
      </c>
      <c r="F1" s="97" t="s">
        <v>91</v>
      </c>
      <c r="G1" s="90" t="s">
        <v>92</v>
      </c>
      <c r="H1" s="97" t="s">
        <v>93</v>
      </c>
      <c r="I1" s="90" t="s">
        <v>94</v>
      </c>
      <c r="J1" s="97" t="s">
        <v>95</v>
      </c>
      <c r="K1" s="90" t="s">
        <v>96</v>
      </c>
      <c r="L1" s="97" t="s">
        <v>97</v>
      </c>
      <c r="M1" s="90" t="s">
        <v>98</v>
      </c>
      <c r="N1" s="97" t="s">
        <v>99</v>
      </c>
      <c r="O1" s="90" t="s">
        <v>100</v>
      </c>
      <c r="P1" s="91" t="s">
        <v>41</v>
      </c>
      <c r="Q1" s="92" t="s">
        <v>101</v>
      </c>
      <c r="R1" s="92" t="s">
        <v>102</v>
      </c>
    </row>
    <row r="2" spans="1:20" x14ac:dyDescent="0.3">
      <c r="A2" s="91">
        <v>11</v>
      </c>
      <c r="B2" s="98"/>
      <c r="C2" s="91"/>
      <c r="D2" s="98"/>
      <c r="F2" s="98"/>
      <c r="G2" s="91"/>
      <c r="H2" s="98"/>
      <c r="I2" s="91"/>
      <c r="J2" s="98"/>
      <c r="K2" s="91"/>
      <c r="L2" s="98"/>
      <c r="M2" s="91"/>
      <c r="N2" s="98"/>
      <c r="O2" s="91"/>
      <c r="P2" s="89">
        <f>SUM((B2*C2)+(D2*E2)+(F2*G2)+(H2*I2)+(J2*K2)+(L2*M2)+(N2*O2))*4</f>
        <v>0</v>
      </c>
      <c r="Q2" s="92">
        <v>2.52</v>
      </c>
      <c r="R2" s="93">
        <f>SUM(P2*Q2)</f>
        <v>0</v>
      </c>
    </row>
    <row r="3" spans="1:20" x14ac:dyDescent="0.3">
      <c r="A3" s="91">
        <v>12</v>
      </c>
      <c r="B3" s="98"/>
      <c r="C3" s="91"/>
      <c r="D3" s="98"/>
      <c r="F3" s="98"/>
      <c r="G3" s="91"/>
      <c r="H3" s="98"/>
      <c r="I3" s="91"/>
      <c r="J3" s="98"/>
      <c r="K3" s="91"/>
      <c r="L3" s="98"/>
      <c r="M3" s="91"/>
      <c r="N3" s="98"/>
      <c r="O3" s="91"/>
      <c r="P3" s="89">
        <f t="shared" ref="P3:P13" si="0">SUM((B3*C3)+(D3*E3)+(F3*G3)+(H3*I3)+(J3*K3)+(L3*M3)+(N3*O3))*4</f>
        <v>0</v>
      </c>
      <c r="Q3" s="93"/>
      <c r="R3" s="93">
        <f>SUM(P3*Q2)</f>
        <v>0</v>
      </c>
    </row>
    <row r="4" spans="1:20" x14ac:dyDescent="0.3">
      <c r="A4" s="91">
        <v>1</v>
      </c>
      <c r="B4" s="98"/>
      <c r="C4" s="91"/>
      <c r="D4" s="98"/>
      <c r="F4" s="98"/>
      <c r="G4" s="91"/>
      <c r="H4" s="98"/>
      <c r="I4" s="91"/>
      <c r="J4" s="98"/>
      <c r="K4" s="91"/>
      <c r="L4" s="98"/>
      <c r="M4" s="91"/>
      <c r="N4" s="98"/>
      <c r="O4" s="91"/>
      <c r="P4" s="89">
        <f t="shared" si="0"/>
        <v>0</v>
      </c>
      <c r="Q4" s="93"/>
      <c r="R4" s="93">
        <f>SUM(P4*Q2)</f>
        <v>0</v>
      </c>
    </row>
    <row r="5" spans="1:20" x14ac:dyDescent="0.3">
      <c r="A5" s="91">
        <v>2</v>
      </c>
      <c r="B5" s="98"/>
      <c r="C5" s="91"/>
      <c r="D5" s="98"/>
      <c r="F5" s="98"/>
      <c r="G5" s="91"/>
      <c r="H5" s="98"/>
      <c r="I5" s="91"/>
      <c r="J5" s="98"/>
      <c r="K5" s="91"/>
      <c r="L5" s="98"/>
      <c r="M5" s="91"/>
      <c r="N5" s="98"/>
      <c r="O5" s="91"/>
      <c r="P5" s="89">
        <f t="shared" si="0"/>
        <v>0</v>
      </c>
      <c r="Q5" s="93"/>
      <c r="R5" s="93">
        <f>SUM(P5*Q2)</f>
        <v>0</v>
      </c>
    </row>
    <row r="6" spans="1:20" x14ac:dyDescent="0.3">
      <c r="A6" s="91">
        <v>3</v>
      </c>
      <c r="B6" s="98"/>
      <c r="C6" s="91"/>
      <c r="D6" s="98"/>
      <c r="F6" s="98"/>
      <c r="G6" s="91"/>
      <c r="H6" s="98"/>
      <c r="I6" s="91"/>
      <c r="J6" s="98"/>
      <c r="K6" s="91"/>
      <c r="L6" s="98"/>
      <c r="M6" s="91"/>
      <c r="N6" s="98"/>
      <c r="O6" s="91"/>
      <c r="P6" s="89">
        <f t="shared" si="0"/>
        <v>0</v>
      </c>
      <c r="Q6" s="93"/>
      <c r="R6" s="93">
        <f>SUM(P6*Q2)</f>
        <v>0</v>
      </c>
    </row>
    <row r="7" spans="1:20" x14ac:dyDescent="0.3">
      <c r="A7" s="91">
        <v>4</v>
      </c>
      <c r="B7" s="98"/>
      <c r="C7" s="91"/>
      <c r="D7" s="98"/>
      <c r="F7" s="98"/>
      <c r="G7" s="91"/>
      <c r="H7" s="98"/>
      <c r="I7" s="91"/>
      <c r="J7" s="98"/>
      <c r="K7" s="91"/>
      <c r="L7" s="98"/>
      <c r="M7" s="91"/>
      <c r="N7" s="98"/>
      <c r="O7" s="91"/>
      <c r="P7" s="89">
        <f t="shared" si="0"/>
        <v>0</v>
      </c>
      <c r="Q7" s="93"/>
      <c r="R7" s="93">
        <f>SUM(P7*Q2)</f>
        <v>0</v>
      </c>
    </row>
    <row r="8" spans="1:20" x14ac:dyDescent="0.3">
      <c r="A8" s="91">
        <v>5</v>
      </c>
      <c r="B8" s="98"/>
      <c r="C8" s="91"/>
      <c r="D8" s="98"/>
      <c r="F8" s="98"/>
      <c r="G8" s="91"/>
      <c r="H8" s="98"/>
      <c r="I8" s="91"/>
      <c r="J8" s="98"/>
      <c r="K8" s="91"/>
      <c r="L8" s="98"/>
      <c r="M8" s="91"/>
      <c r="N8" s="98"/>
      <c r="O8" s="91"/>
      <c r="P8" s="89">
        <f t="shared" si="0"/>
        <v>0</v>
      </c>
      <c r="Q8" s="93"/>
      <c r="R8" s="93">
        <f>SUM(P8*Q2)</f>
        <v>0</v>
      </c>
    </row>
    <row r="9" spans="1:20" x14ac:dyDescent="0.3">
      <c r="A9" s="91">
        <v>6</v>
      </c>
      <c r="B9" s="98"/>
      <c r="C9" s="91"/>
      <c r="D9" s="98"/>
      <c r="F9" s="98"/>
      <c r="G9" s="91"/>
      <c r="H9" s="98"/>
      <c r="I9" s="91"/>
      <c r="J9" s="98"/>
      <c r="K9" s="91"/>
      <c r="L9" s="98"/>
      <c r="M9" s="91"/>
      <c r="N9" s="98"/>
      <c r="O9" s="91"/>
      <c r="P9" s="89">
        <f t="shared" si="0"/>
        <v>0</v>
      </c>
      <c r="Q9" s="93"/>
      <c r="R9" s="93">
        <f>SUM(P9*Q2)</f>
        <v>0</v>
      </c>
    </row>
    <row r="10" spans="1:20" x14ac:dyDescent="0.3">
      <c r="A10" s="91">
        <v>7</v>
      </c>
      <c r="B10" s="98"/>
      <c r="C10" s="91"/>
      <c r="D10" s="98"/>
      <c r="F10" s="98"/>
      <c r="G10" s="91"/>
      <c r="H10" s="98"/>
      <c r="I10" s="91"/>
      <c r="J10" s="98"/>
      <c r="K10" s="91"/>
      <c r="L10" s="98"/>
      <c r="M10" s="91"/>
      <c r="N10" s="98"/>
      <c r="O10" s="91"/>
      <c r="P10" s="89">
        <f t="shared" si="0"/>
        <v>0</v>
      </c>
      <c r="Q10" s="93"/>
      <c r="R10" s="93">
        <f>SUM(P10*Q2)</f>
        <v>0</v>
      </c>
    </row>
    <row r="11" spans="1:20" x14ac:dyDescent="0.3">
      <c r="A11" s="91">
        <v>8</v>
      </c>
      <c r="B11" s="98"/>
      <c r="C11" s="91"/>
      <c r="D11" s="98"/>
      <c r="F11" s="98"/>
      <c r="G11" s="91"/>
      <c r="H11" s="98"/>
      <c r="I11" s="91"/>
      <c r="J11" s="98"/>
      <c r="K11" s="91"/>
      <c r="L11" s="98"/>
      <c r="M11" s="91"/>
      <c r="N11" s="98"/>
      <c r="O11" s="91"/>
      <c r="P11" s="89">
        <f t="shared" si="0"/>
        <v>0</v>
      </c>
      <c r="Q11" s="93"/>
      <c r="R11" s="93">
        <f>SUM(P11*Q2)</f>
        <v>0</v>
      </c>
    </row>
    <row r="12" spans="1:20" x14ac:dyDescent="0.3">
      <c r="A12" s="91">
        <v>9</v>
      </c>
      <c r="B12" s="98"/>
      <c r="C12" s="91"/>
      <c r="D12" s="98"/>
      <c r="F12" s="98"/>
      <c r="G12" s="91"/>
      <c r="H12" s="98"/>
      <c r="I12" s="91"/>
      <c r="J12" s="98"/>
      <c r="K12" s="91"/>
      <c r="L12" s="98"/>
      <c r="M12" s="91"/>
      <c r="N12" s="98"/>
      <c r="O12" s="91"/>
      <c r="P12" s="89">
        <f t="shared" si="0"/>
        <v>0</v>
      </c>
      <c r="Q12" s="93"/>
      <c r="R12" s="93">
        <f>SUM(P12*Q2)</f>
        <v>0</v>
      </c>
    </row>
    <row r="13" spans="1:20" x14ac:dyDescent="0.3">
      <c r="A13" s="91">
        <v>10</v>
      </c>
      <c r="B13" s="98"/>
      <c r="C13" s="91"/>
      <c r="D13" s="98"/>
      <c r="F13" s="98"/>
      <c r="G13" s="91"/>
      <c r="H13" s="98"/>
      <c r="I13" s="91"/>
      <c r="J13" s="98"/>
      <c r="K13" s="91"/>
      <c r="L13" s="98"/>
      <c r="M13" s="91"/>
      <c r="N13" s="98"/>
      <c r="O13" s="91"/>
      <c r="P13" s="89">
        <f t="shared" si="0"/>
        <v>0</v>
      </c>
      <c r="Q13" s="93"/>
      <c r="R13" s="93">
        <f>SUM(P13*Q2)</f>
        <v>0</v>
      </c>
    </row>
    <row r="14" spans="1:20" ht="15" thickBot="1" x14ac:dyDescent="0.35">
      <c r="Q14" s="93"/>
    </row>
    <row r="15" spans="1:20" ht="15" thickBot="1" x14ac:dyDescent="0.35">
      <c r="O15" s="88" t="s">
        <v>103</v>
      </c>
      <c r="P15" s="95">
        <f>SUM(P2:P13)</f>
        <v>0</v>
      </c>
      <c r="Q15" s="93"/>
      <c r="R15" s="96">
        <f>SUM(R2:R13)</f>
        <v>0</v>
      </c>
    </row>
    <row r="16" spans="1:20" x14ac:dyDescent="0.3">
      <c r="Q16" s="93"/>
      <c r="T16" s="94">
        <f>SUM(R15+R30)</f>
        <v>0</v>
      </c>
    </row>
    <row r="17" spans="1:18" ht="15.6" x14ac:dyDescent="0.3">
      <c r="A17" s="91">
        <v>11</v>
      </c>
      <c r="B17" s="98"/>
      <c r="C17" s="91"/>
      <c r="D17" s="98"/>
      <c r="F17" s="98"/>
      <c r="G17" s="91"/>
      <c r="H17" s="98"/>
      <c r="I17" s="91"/>
      <c r="J17" s="98"/>
      <c r="K17" s="91"/>
      <c r="L17" s="98"/>
      <c r="M17" s="91"/>
      <c r="N17" s="98"/>
      <c r="O17" s="91"/>
      <c r="P17" s="89">
        <f>SUM(B17*C17)+(D17+E17)+(F17*G17)+(H17*I17)+(J17*K17)+(L17*M17)+(N17*O17)</f>
        <v>0</v>
      </c>
      <c r="Q17" s="100">
        <v>20.05</v>
      </c>
      <c r="R17" s="93">
        <f>SUM(P17*Q17)</f>
        <v>0</v>
      </c>
    </row>
    <row r="18" spans="1:18" ht="15.6" x14ac:dyDescent="0.3">
      <c r="A18" s="91">
        <v>12</v>
      </c>
      <c r="B18" s="98"/>
      <c r="C18" s="91"/>
      <c r="D18" s="98"/>
      <c r="F18" s="98"/>
      <c r="G18" s="91"/>
      <c r="H18" s="98"/>
      <c r="I18" s="91"/>
      <c r="J18" s="98"/>
      <c r="K18" s="91"/>
      <c r="L18" s="98"/>
      <c r="M18" s="91"/>
      <c r="N18" s="98"/>
      <c r="O18" s="91"/>
      <c r="P18" s="89">
        <f t="shared" ref="P18:P28" si="1">SUM(B18*C18)+(D18+E18)+(F18*G18)+(H18*I18)+(J18*K18)+(L18*M18)+(N18*O18)</f>
        <v>0</v>
      </c>
      <c r="Q18" s="100">
        <v>20.05</v>
      </c>
      <c r="R18" s="93">
        <f>SUM(P18*Q18)</f>
        <v>0</v>
      </c>
    </row>
    <row r="19" spans="1:18" ht="15.6" x14ac:dyDescent="0.3">
      <c r="A19" s="91">
        <v>1</v>
      </c>
      <c r="B19" s="98"/>
      <c r="C19" s="91"/>
      <c r="D19" s="98"/>
      <c r="F19" s="98"/>
      <c r="G19" s="91"/>
      <c r="H19" s="98"/>
      <c r="I19" s="91"/>
      <c r="J19" s="98"/>
      <c r="K19" s="91"/>
      <c r="L19" s="98"/>
      <c r="M19" s="91"/>
      <c r="N19" s="98"/>
      <c r="O19" s="91"/>
      <c r="P19" s="89">
        <f t="shared" si="1"/>
        <v>0</v>
      </c>
      <c r="Q19" s="100">
        <v>20.05</v>
      </c>
      <c r="R19" s="93">
        <f t="shared" ref="R19:R28" si="2">SUM(P19*Q19)</f>
        <v>0</v>
      </c>
    </row>
    <row r="20" spans="1:18" ht="15.6" x14ac:dyDescent="0.3">
      <c r="A20" s="91">
        <v>2</v>
      </c>
      <c r="B20" s="98"/>
      <c r="C20" s="91"/>
      <c r="D20" s="98"/>
      <c r="F20" s="98"/>
      <c r="G20" s="91"/>
      <c r="H20" s="98"/>
      <c r="I20" s="91"/>
      <c r="J20" s="98"/>
      <c r="K20" s="91"/>
      <c r="L20" s="98"/>
      <c r="M20" s="91"/>
      <c r="N20" s="98"/>
      <c r="O20" s="91"/>
      <c r="P20" s="89">
        <f t="shared" si="1"/>
        <v>0</v>
      </c>
      <c r="Q20" s="100">
        <v>20.05</v>
      </c>
      <c r="R20" s="93">
        <f t="shared" si="2"/>
        <v>0</v>
      </c>
    </row>
    <row r="21" spans="1:18" ht="15.6" x14ac:dyDescent="0.3">
      <c r="A21" s="91">
        <v>3</v>
      </c>
      <c r="B21" s="98"/>
      <c r="C21" s="91"/>
      <c r="D21" s="98"/>
      <c r="F21" s="98"/>
      <c r="G21" s="91"/>
      <c r="H21" s="98"/>
      <c r="I21" s="91"/>
      <c r="J21" s="98"/>
      <c r="K21" s="91"/>
      <c r="L21" s="98"/>
      <c r="M21" s="91"/>
      <c r="N21" s="98"/>
      <c r="O21" s="91"/>
      <c r="P21" s="89">
        <f t="shared" si="1"/>
        <v>0</v>
      </c>
      <c r="Q21" s="100">
        <v>20.05</v>
      </c>
      <c r="R21" s="93">
        <f t="shared" si="2"/>
        <v>0</v>
      </c>
    </row>
    <row r="22" spans="1:18" ht="15.6" x14ac:dyDescent="0.3">
      <c r="A22" s="91">
        <v>4</v>
      </c>
      <c r="B22" s="98"/>
      <c r="C22" s="91"/>
      <c r="D22" s="98"/>
      <c r="F22" s="98"/>
      <c r="G22" s="91"/>
      <c r="H22" s="98"/>
      <c r="I22" s="91"/>
      <c r="J22" s="98"/>
      <c r="K22" s="91"/>
      <c r="L22" s="98"/>
      <c r="M22" s="91"/>
      <c r="N22" s="98"/>
      <c r="O22" s="91"/>
      <c r="P22" s="89">
        <f t="shared" si="1"/>
        <v>0</v>
      </c>
      <c r="Q22" s="100">
        <v>20.05</v>
      </c>
      <c r="R22" s="93">
        <f t="shared" si="2"/>
        <v>0</v>
      </c>
    </row>
    <row r="23" spans="1:18" ht="15.6" x14ac:dyDescent="0.3">
      <c r="A23" s="91">
        <v>5</v>
      </c>
      <c r="B23" s="98"/>
      <c r="C23" s="91"/>
      <c r="D23" s="98"/>
      <c r="F23" s="98"/>
      <c r="G23" s="91"/>
      <c r="H23" s="98"/>
      <c r="I23" s="91"/>
      <c r="J23" s="98"/>
      <c r="K23" s="91"/>
      <c r="L23" s="98"/>
      <c r="M23" s="91"/>
      <c r="N23" s="98"/>
      <c r="O23" s="91"/>
      <c r="P23" s="89">
        <f t="shared" si="1"/>
        <v>0</v>
      </c>
      <c r="Q23" s="100">
        <v>20.05</v>
      </c>
      <c r="R23" s="93">
        <f t="shared" si="2"/>
        <v>0</v>
      </c>
    </row>
    <row r="24" spans="1:18" ht="15.6" x14ac:dyDescent="0.3">
      <c r="A24" s="91">
        <v>6</v>
      </c>
      <c r="B24" s="98"/>
      <c r="C24" s="91"/>
      <c r="D24" s="98"/>
      <c r="F24" s="98"/>
      <c r="G24" s="91"/>
      <c r="H24" s="98"/>
      <c r="I24" s="91"/>
      <c r="J24" s="98"/>
      <c r="K24" s="91"/>
      <c r="L24" s="98"/>
      <c r="M24" s="91"/>
      <c r="N24" s="98"/>
      <c r="O24" s="91"/>
      <c r="P24" s="89">
        <f t="shared" si="1"/>
        <v>0</v>
      </c>
      <c r="Q24" s="100">
        <v>20.05</v>
      </c>
      <c r="R24" s="93">
        <f t="shared" si="2"/>
        <v>0</v>
      </c>
    </row>
    <row r="25" spans="1:18" ht="15.6" x14ac:dyDescent="0.3">
      <c r="A25" s="91">
        <v>7</v>
      </c>
      <c r="B25" s="98"/>
      <c r="C25" s="91"/>
      <c r="D25" s="98"/>
      <c r="F25" s="98"/>
      <c r="G25" s="91"/>
      <c r="H25" s="98"/>
      <c r="I25" s="91"/>
      <c r="J25" s="98"/>
      <c r="K25" s="91"/>
      <c r="L25" s="98"/>
      <c r="M25" s="91"/>
      <c r="N25" s="98"/>
      <c r="O25" s="91"/>
      <c r="P25" s="89">
        <f t="shared" si="1"/>
        <v>0</v>
      </c>
      <c r="Q25" s="100">
        <v>20.05</v>
      </c>
      <c r="R25" s="93">
        <f t="shared" si="2"/>
        <v>0</v>
      </c>
    </row>
    <row r="26" spans="1:18" ht="15.6" x14ac:dyDescent="0.3">
      <c r="A26" s="91">
        <v>8</v>
      </c>
      <c r="B26" s="98"/>
      <c r="C26" s="91"/>
      <c r="D26" s="98"/>
      <c r="F26" s="98"/>
      <c r="G26" s="91"/>
      <c r="H26" s="98"/>
      <c r="I26" s="91"/>
      <c r="J26" s="98"/>
      <c r="K26" s="91"/>
      <c r="L26" s="98"/>
      <c r="M26" s="91"/>
      <c r="N26" s="98"/>
      <c r="O26" s="91"/>
      <c r="P26" s="89">
        <f t="shared" si="1"/>
        <v>0</v>
      </c>
      <c r="Q26" s="100">
        <v>20.05</v>
      </c>
      <c r="R26" s="93">
        <f t="shared" si="2"/>
        <v>0</v>
      </c>
    </row>
    <row r="27" spans="1:18" ht="15.6" x14ac:dyDescent="0.3">
      <c r="A27" s="91">
        <v>9</v>
      </c>
      <c r="B27" s="98"/>
      <c r="C27" s="91"/>
      <c r="D27" s="98"/>
      <c r="F27" s="98"/>
      <c r="G27" s="91"/>
      <c r="H27" s="98"/>
      <c r="I27" s="91"/>
      <c r="J27" s="98"/>
      <c r="K27" s="91"/>
      <c r="L27" s="98"/>
      <c r="M27" s="91"/>
      <c r="N27" s="98"/>
      <c r="O27" s="91"/>
      <c r="P27" s="89">
        <f t="shared" si="1"/>
        <v>0</v>
      </c>
      <c r="Q27" s="100">
        <v>20.05</v>
      </c>
      <c r="R27" s="93">
        <f t="shared" si="2"/>
        <v>0</v>
      </c>
    </row>
    <row r="28" spans="1:18" ht="15.6" x14ac:dyDescent="0.3">
      <c r="A28" s="91">
        <v>10</v>
      </c>
      <c r="B28" s="98"/>
      <c r="C28" s="91"/>
      <c r="D28" s="98"/>
      <c r="F28" s="98"/>
      <c r="G28" s="91"/>
      <c r="H28" s="98"/>
      <c r="I28" s="91"/>
      <c r="J28" s="98"/>
      <c r="K28" s="91"/>
      <c r="L28" s="98"/>
      <c r="M28" s="91"/>
      <c r="N28" s="98"/>
      <c r="O28" s="91"/>
      <c r="P28" s="89">
        <f t="shared" si="1"/>
        <v>0</v>
      </c>
      <c r="Q28" s="100">
        <v>20.05</v>
      </c>
      <c r="R28" s="93">
        <f t="shared" si="2"/>
        <v>0</v>
      </c>
    </row>
    <row r="29" spans="1:18" ht="15" thickBot="1" x14ac:dyDescent="0.35">
      <c r="Q29" s="93"/>
    </row>
    <row r="30" spans="1:18" ht="15" thickBot="1" x14ac:dyDescent="0.35">
      <c r="O30" s="88" t="s">
        <v>103</v>
      </c>
      <c r="P30" s="95">
        <f>SUM(P17:P28)</f>
        <v>0</v>
      </c>
      <c r="Q30" s="93"/>
      <c r="R30" s="96">
        <f>SUM(R17:R28)</f>
        <v>0</v>
      </c>
    </row>
  </sheetData>
  <sheetProtection sheet="1" objects="1" scenarios="1" selectLockedCells="1"/>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Form</vt:lpstr>
      <vt:lpstr>Instructions</vt:lpstr>
      <vt:lpstr>PAID calculator</vt:lpstr>
      <vt:lpstr>Unit Calculator</vt:lpstr>
      <vt:lpstr>Sheet2</vt:lpstr>
    </vt:vector>
  </TitlesOfParts>
  <Company>DMH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mhspard</dc:creator>
  <cp:lastModifiedBy>DMH</cp:lastModifiedBy>
  <cp:lastPrinted>2010-09-17T18:24:12Z</cp:lastPrinted>
  <dcterms:created xsi:type="dcterms:W3CDTF">2010-09-14T18:35:24Z</dcterms:created>
  <dcterms:modified xsi:type="dcterms:W3CDTF">2017-04-24T16:48:26Z</dcterms:modified>
</cp:coreProperties>
</file>