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arol\Web site posting documents\"/>
    </mc:Choice>
  </mc:AlternateContent>
  <bookViews>
    <workbookView xWindow="0" yWindow="30" windowWidth="15135" windowHeight="9405"/>
  </bookViews>
  <sheets>
    <sheet name="Authorization of services" sheetId="1" r:id="rId1"/>
    <sheet name="Signature and comments page" sheetId="5" r:id="rId2"/>
    <sheet name="Page 3" sheetId="3" r:id="rId3"/>
  </sheets>
  <definedNames>
    <definedName name="_xlnm._FilterDatabase" localSheetId="0" hidden="1">'Authorization of services'!$A$1:$AF$98</definedName>
    <definedName name="Code">'Authorization of services'!$AE$7:$AE$98</definedName>
    <definedName name="COMCOMP">'Authorization of services'!$AG$5:$AG$42</definedName>
    <definedName name="DAYHAB">'Authorization of services'!$AG$5:$AG$27</definedName>
    <definedName name="NEWCC">'Authorization of services'!$AG$5:$AG$98</definedName>
    <definedName name="_xlnm.Print_Area" localSheetId="0">'Authorization of services'!$A$1:$AC$99</definedName>
    <definedName name="_xlnm.Print_Area" localSheetId="1">'Signature and comments page'!$A$1:$K$53</definedName>
    <definedName name="TYPES">'Authorization of services'!$AE$7:$AE$107</definedName>
  </definedNames>
  <calcPr calcId="162913"/>
</workbook>
</file>

<file path=xl/calcChain.xml><?xml version="1.0" encoding="utf-8"?>
<calcChain xmlns="http://schemas.openxmlformats.org/spreadsheetml/2006/main">
  <c r="M9" i="1" l="1"/>
  <c r="M13" i="1"/>
  <c r="R10" i="1" s="1"/>
  <c r="M17" i="1"/>
  <c r="M21" i="1"/>
  <c r="M25" i="1"/>
  <c r="M29" i="1"/>
  <c r="M33" i="1"/>
  <c r="C4" i="5"/>
  <c r="V6" i="1" l="1"/>
  <c r="U6" i="1"/>
  <c r="Q6" i="1"/>
  <c r="M45" i="1"/>
  <c r="V44" i="1" s="1"/>
  <c r="M41" i="1"/>
  <c r="V40" i="1" s="1"/>
  <c r="AA50" i="1"/>
  <c r="E50" i="1"/>
  <c r="I4" i="5"/>
  <c r="I4" i="3"/>
  <c r="C4" i="3"/>
  <c r="M97" i="1"/>
  <c r="V96" i="1" s="1"/>
  <c r="M93" i="1"/>
  <c r="V92" i="1" s="1"/>
  <c r="M89" i="1"/>
  <c r="V88" i="1" s="1"/>
  <c r="M85" i="1"/>
  <c r="V84" i="1" s="1"/>
  <c r="M81" i="1"/>
  <c r="V80" i="1" s="1"/>
  <c r="M77" i="1"/>
  <c r="V76" i="1" s="1"/>
  <c r="M73" i="1"/>
  <c r="V72" i="1" s="1"/>
  <c r="M69" i="1"/>
  <c r="V68" i="1" s="1"/>
  <c r="M65" i="1"/>
  <c r="V64" i="1" s="1"/>
  <c r="M61" i="1"/>
  <c r="V60" i="1" s="1"/>
  <c r="M57" i="1"/>
  <c r="V56" i="1" s="1"/>
  <c r="M37" i="1"/>
  <c r="V36" i="1" s="1"/>
  <c r="V32" i="1"/>
  <c r="V28" i="1"/>
  <c r="V24" i="1"/>
  <c r="V20" i="1"/>
  <c r="V16" i="1"/>
  <c r="V12" i="1"/>
  <c r="V30" i="1"/>
  <c r="R32" i="1"/>
  <c r="T32" i="1"/>
  <c r="T10" i="1"/>
  <c r="R12" i="1"/>
  <c r="V10" i="1"/>
  <c r="T12" i="1"/>
  <c r="Q10" i="1"/>
  <c r="S10" i="1"/>
  <c r="U10" i="1"/>
  <c r="Q12" i="1"/>
  <c r="S12" i="1"/>
  <c r="U12" i="1"/>
  <c r="T26" i="1"/>
  <c r="V26" i="1"/>
  <c r="R28" i="1"/>
  <c r="T28" i="1"/>
  <c r="T6" i="1"/>
  <c r="R8" i="1"/>
  <c r="V8" i="1"/>
  <c r="S6" i="1"/>
  <c r="Q8" i="1"/>
  <c r="S8" i="1"/>
  <c r="U8" i="1"/>
  <c r="T30" i="1"/>
  <c r="U32" i="1"/>
  <c r="S26" i="1"/>
  <c r="U28" i="1"/>
  <c r="S22" i="1"/>
  <c r="Q24" i="1"/>
  <c r="U24" i="1"/>
  <c r="S18" i="1"/>
  <c r="Q20" i="1"/>
  <c r="U20" i="1"/>
  <c r="Q16" i="1"/>
  <c r="T14" i="1"/>
  <c r="T16" i="1"/>
  <c r="Q30" i="1"/>
  <c r="S30" i="1"/>
  <c r="U30" i="1"/>
  <c r="S32" i="1"/>
  <c r="R26" i="1"/>
  <c r="U26" i="1"/>
  <c r="S28" i="1"/>
  <c r="R22" i="1"/>
  <c r="T22" i="1"/>
  <c r="V22" i="1"/>
  <c r="R24" i="1"/>
  <c r="T24" i="1"/>
  <c r="R18" i="1"/>
  <c r="T18" i="1"/>
  <c r="V18" i="1"/>
  <c r="R20" i="1"/>
  <c r="T20" i="1"/>
  <c r="S16" i="1"/>
  <c r="Q14" i="1"/>
  <c r="S14" i="1"/>
  <c r="U14" i="1"/>
  <c r="R16" i="1"/>
  <c r="U18" i="1"/>
  <c r="T92" i="1" l="1"/>
  <c r="R54" i="1"/>
  <c r="R86" i="1"/>
  <c r="R88" i="1"/>
  <c r="R40" i="1"/>
  <c r="R92" i="1"/>
  <c r="V74" i="1"/>
  <c r="R72" i="1"/>
  <c r="T54" i="1"/>
  <c r="Q54" i="1"/>
  <c r="V70" i="1"/>
  <c r="S90" i="1"/>
  <c r="U56" i="1"/>
  <c r="V54" i="1"/>
  <c r="U36" i="1"/>
  <c r="R36" i="1"/>
  <c r="Q84" i="1"/>
  <c r="V86" i="1"/>
  <c r="T88" i="1"/>
  <c r="S56" i="1"/>
  <c r="T56" i="1"/>
  <c r="R56" i="1"/>
  <c r="T86" i="1"/>
  <c r="Q56" i="1"/>
  <c r="U54" i="1"/>
  <c r="T72" i="1"/>
  <c r="V38" i="1"/>
  <c r="T90" i="1"/>
  <c r="S92" i="1"/>
  <c r="Q90" i="1"/>
  <c r="T74" i="1"/>
  <c r="T38" i="1"/>
  <c r="Q92" i="1"/>
  <c r="T76" i="1"/>
  <c r="R74" i="1"/>
  <c r="T40" i="1"/>
  <c r="R38" i="1"/>
  <c r="S78" i="1"/>
  <c r="U90" i="1"/>
  <c r="R76" i="1"/>
  <c r="R94" i="1"/>
  <c r="U82" i="1"/>
  <c r="Q94" i="1"/>
  <c r="V34" i="1"/>
  <c r="U84" i="1"/>
  <c r="S82" i="1"/>
  <c r="S36" i="1"/>
  <c r="T96" i="1"/>
  <c r="W10" i="1"/>
  <c r="Z10" i="1" s="1"/>
  <c r="T78" i="1"/>
  <c r="R96" i="1"/>
  <c r="U80" i="1"/>
  <c r="R78" i="1"/>
  <c r="T64" i="1"/>
  <c r="S84" i="1"/>
  <c r="Q82" i="1"/>
  <c r="S96" i="1"/>
  <c r="U34" i="1"/>
  <c r="S34" i="1"/>
  <c r="T34" i="1"/>
  <c r="V94" i="1"/>
  <c r="T80" i="1"/>
  <c r="R80" i="1"/>
  <c r="U60" i="1"/>
  <c r="Q80" i="1"/>
  <c r="U94" i="1"/>
  <c r="Q34" i="1"/>
  <c r="T36" i="1"/>
  <c r="R34" i="1"/>
  <c r="T94" i="1"/>
  <c r="T68" i="1"/>
  <c r="V78" i="1"/>
  <c r="U88" i="1"/>
  <c r="R66" i="1"/>
  <c r="Q86" i="1"/>
  <c r="U86" i="1"/>
  <c r="T66" i="1"/>
  <c r="S20" i="1"/>
  <c r="V66" i="1"/>
  <c r="S94" i="1"/>
  <c r="U16" i="1"/>
  <c r="R14" i="1"/>
  <c r="Q18" i="1"/>
  <c r="Q22" i="1"/>
  <c r="R58" i="1"/>
  <c r="R68" i="1"/>
  <c r="Q78" i="1"/>
  <c r="V82" i="1"/>
  <c r="S88" i="1"/>
  <c r="Q96" i="1"/>
  <c r="R70" i="1"/>
  <c r="T8" i="1"/>
  <c r="R6" i="1"/>
  <c r="V14" i="1"/>
  <c r="S80" i="1"/>
  <c r="V58" i="1"/>
  <c r="T62" i="1"/>
  <c r="Q72" i="1"/>
  <c r="Q76" i="1"/>
  <c r="Q32" i="1"/>
  <c r="Q36" i="1"/>
  <c r="T58" i="1"/>
  <c r="R60" i="1"/>
  <c r="R62" i="1"/>
  <c r="R64" i="1"/>
  <c r="T70" i="1"/>
  <c r="U72" i="1"/>
  <c r="S74" i="1"/>
  <c r="U76" i="1"/>
  <c r="S86" i="1"/>
  <c r="Q88" i="1"/>
  <c r="R90" i="1"/>
  <c r="U96" i="1"/>
  <c r="Q40" i="1"/>
  <c r="U42" i="1"/>
  <c r="S24" i="1"/>
  <c r="Q28" i="1"/>
  <c r="S54" i="1"/>
  <c r="T60" i="1"/>
  <c r="V62" i="1"/>
  <c r="U64" i="1"/>
  <c r="U68" i="1"/>
  <c r="U78" i="1"/>
  <c r="R82" i="1"/>
  <c r="T84" i="1"/>
  <c r="U92" i="1"/>
  <c r="S38" i="1"/>
  <c r="U40" i="1"/>
  <c r="R42" i="1"/>
  <c r="S44" i="1"/>
  <c r="U22" i="1"/>
  <c r="Q26" i="1"/>
  <c r="R30" i="1"/>
  <c r="Q58" i="1"/>
  <c r="S58" i="1"/>
  <c r="U58" i="1"/>
  <c r="Q60" i="1"/>
  <c r="S60" i="1"/>
  <c r="Q62" i="1"/>
  <c r="S62" i="1"/>
  <c r="U62" i="1"/>
  <c r="Q64" i="1"/>
  <c r="S64" i="1"/>
  <c r="Q66" i="1"/>
  <c r="S66" i="1"/>
  <c r="U66" i="1"/>
  <c r="Q68" i="1"/>
  <c r="S68" i="1"/>
  <c r="Q70" i="1"/>
  <c r="S70" i="1"/>
  <c r="U70" i="1"/>
  <c r="S72" i="1"/>
  <c r="Q74" i="1"/>
  <c r="U74" i="1"/>
  <c r="S76" i="1"/>
  <c r="T82" i="1"/>
  <c r="R84" i="1"/>
  <c r="V90" i="1"/>
  <c r="Q38" i="1"/>
  <c r="U38" i="1"/>
  <c r="S40" i="1"/>
  <c r="Q42" i="1"/>
  <c r="S42" i="1"/>
  <c r="Q44" i="1"/>
  <c r="U44" i="1"/>
  <c r="T42" i="1"/>
  <c r="V42" i="1"/>
  <c r="R44" i="1"/>
  <c r="T44" i="1"/>
  <c r="W70" i="1" l="1"/>
  <c r="W74" i="1"/>
  <c r="W94" i="1"/>
  <c r="Z94" i="1" s="1"/>
  <c r="W90" i="1"/>
  <c r="Z90" i="1" s="1"/>
  <c r="W86" i="1"/>
  <c r="Z86" i="1" s="1"/>
  <c r="W82" i="1"/>
  <c r="Z82" i="1" s="1"/>
  <c r="W78" i="1"/>
  <c r="Z78" i="1" s="1"/>
  <c r="W66" i="1"/>
  <c r="Z66" i="1" s="1"/>
  <c r="W62" i="1"/>
  <c r="Z62" i="1" s="1"/>
  <c r="W58" i="1"/>
  <c r="Z58" i="1" s="1"/>
  <c r="W54" i="1"/>
  <c r="Z54" i="1" s="1"/>
  <c r="W18" i="1"/>
  <c r="Z18" i="1" s="1"/>
  <c r="W26" i="1"/>
  <c r="Z26" i="1" s="1"/>
  <c r="W14" i="1"/>
  <c r="Z14" i="1" s="1"/>
  <c r="W34" i="1"/>
  <c r="Z34" i="1" s="1"/>
  <c r="W30" i="1"/>
  <c r="Z30" i="1" s="1"/>
  <c r="W22" i="1"/>
  <c r="Z22" i="1" s="1"/>
  <c r="W6" i="1"/>
  <c r="Z6" i="1" s="1"/>
  <c r="W42" i="1"/>
  <c r="Z42" i="1" s="1"/>
  <c r="Z74" i="1"/>
  <c r="Z70" i="1"/>
  <c r="W38" i="1"/>
  <c r="Z38" i="1" s="1"/>
  <c r="Z98" i="1" l="1"/>
  <c r="Z46" i="1"/>
</calcChain>
</file>

<file path=xl/sharedStrings.xml><?xml version="1.0" encoding="utf-8"?>
<sst xmlns="http://schemas.openxmlformats.org/spreadsheetml/2006/main" count="465" uniqueCount="175">
  <si>
    <t xml:space="preserve"> </t>
  </si>
  <si>
    <t>CONSUMER NAME:</t>
  </si>
  <si>
    <t>ID#:</t>
  </si>
  <si>
    <t>START</t>
  </si>
  <si>
    <t>DATE</t>
  </si>
  <si>
    <t>OUTCOME</t>
  </si>
  <si>
    <t>PROVIDER</t>
  </si>
  <si>
    <t>FREQUENCY OF SERVICE</t>
  </si>
  <si>
    <t>UNITS/</t>
  </si>
  <si>
    <t>YEAR</t>
  </si>
  <si>
    <t>ANNUAL COST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</si>
  <si>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</si>
  <si>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</si>
  <si>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</si>
  <si>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</si>
  <si>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</si>
  <si>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</si>
  <si>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</si>
  <si>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</si>
  <si>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</si>
  <si>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</si>
  <si>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</si>
  <si>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</si>
  <si>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DESCRIPTION</t>
  </si>
  <si>
    <t xml:space="preserve">SERVICE </t>
  </si>
  <si>
    <t>Total=</t>
  </si>
  <si>
    <t>PG 2</t>
  </si>
  <si>
    <t>Choices</t>
  </si>
  <si>
    <t>ROLLA REGIONAL OFFICE</t>
  </si>
  <si>
    <t>ID#</t>
  </si>
  <si>
    <t>NARRATIVE AND COMMENTS:</t>
  </si>
  <si>
    <t>CONTACT FREQUENCY AND METHOD:</t>
  </si>
  <si>
    <t xml:space="preserve">Consumer Signature </t>
  </si>
  <si>
    <t>Date</t>
  </si>
  <si>
    <t>Guardian Signature</t>
  </si>
  <si>
    <t>Service Coordinator</t>
  </si>
  <si>
    <t>QA Review</t>
  </si>
  <si>
    <t>ROLLA REGIONAL CENTER</t>
  </si>
  <si>
    <t xml:space="preserve">         ID#</t>
  </si>
  <si>
    <t>Page 3</t>
  </si>
  <si>
    <t>Ancillary month</t>
  </si>
  <si>
    <t>Family Friend hour</t>
  </si>
  <si>
    <t>Personal Spend month</t>
  </si>
  <si>
    <t>Room and Board day</t>
  </si>
  <si>
    <t>Wait List</t>
  </si>
  <si>
    <t>Discontinued</t>
  </si>
  <si>
    <t>Continued</t>
  </si>
  <si>
    <t>New</t>
  </si>
  <si>
    <t>Increase</t>
  </si>
  <si>
    <t>Decrease</t>
  </si>
  <si>
    <t>PLAN IMPLEMENTATION DATE:</t>
  </si>
  <si>
    <t xml:space="preserve">OUTCOME     ACTION </t>
  </si>
  <si>
    <t>Community Waiver</t>
  </si>
  <si>
    <t>Lopez Waiver</t>
  </si>
  <si>
    <t>POS</t>
  </si>
  <si>
    <t>Shared Unit</t>
  </si>
  <si>
    <t xml:space="preserve">Not DMH </t>
  </si>
  <si>
    <t xml:space="preserve">FUNDING PROGRAM AND SOURCE    </t>
  </si>
  <si>
    <t>FUNDING PROGRAM AND SOURCE</t>
  </si>
  <si>
    <t>hrs x 4 =</t>
  </si>
  <si>
    <t>Revision Date:</t>
  </si>
  <si>
    <t xml:space="preserve">ACTION </t>
  </si>
  <si>
    <t xml:space="preserve">RATE PER UNIT </t>
  </si>
  <si>
    <t xml:space="preserve">hrs x 4 </t>
  </si>
  <si>
    <t>Service Coordination</t>
  </si>
  <si>
    <t>Residential Care Facility</t>
  </si>
  <si>
    <t xml:space="preserve">Transfer/Neutral </t>
  </si>
  <si>
    <t>URC Signature</t>
  </si>
  <si>
    <t>URC Status</t>
  </si>
  <si>
    <t xml:space="preserve">  Note:  My signature above gives consent for the delivery of services as outlined in my Personal  Plan</t>
  </si>
  <si>
    <t xml:space="preserve">  which I reviewed and received a copy.</t>
  </si>
  <si>
    <t xml:space="preserve">Autism Waiver  </t>
  </si>
  <si>
    <t>Partnership for Hope</t>
  </si>
  <si>
    <r>
      <t xml:space="preserve">Community Specialist ¼ hr  </t>
    </r>
    <r>
      <rPr>
        <i/>
        <sz val="11"/>
        <color theme="1"/>
        <rFont val="Calibri"/>
        <family val="2"/>
      </rPr>
      <t>T1016</t>
    </r>
  </si>
  <si>
    <r>
      <t xml:space="preserve">Community Transition 1 unit  </t>
    </r>
    <r>
      <rPr>
        <i/>
        <sz val="11"/>
        <color theme="1"/>
        <rFont val="Calibri"/>
        <family val="2"/>
      </rPr>
      <t>T2038</t>
    </r>
  </si>
  <si>
    <r>
      <t xml:space="preserve">Companion Model Service Day  </t>
    </r>
    <r>
      <rPr>
        <i/>
        <sz val="11"/>
        <color theme="1"/>
        <rFont val="Calibri"/>
        <family val="2"/>
      </rPr>
      <t xml:space="preserve">S5136 HR </t>
    </r>
  </si>
  <si>
    <r>
      <t xml:space="preserve">Companion Model R/B Month  </t>
    </r>
    <r>
      <rPr>
        <i/>
        <sz val="11"/>
        <color theme="1"/>
        <rFont val="Calibri"/>
        <family val="2"/>
      </rPr>
      <t>41014W</t>
    </r>
  </si>
  <si>
    <r>
      <t xml:space="preserve">Host Home Service day   </t>
    </r>
    <r>
      <rPr>
        <i/>
        <sz val="11"/>
        <color theme="1"/>
        <rFont val="Calibri"/>
        <family val="2"/>
      </rPr>
      <t>S5136</t>
    </r>
  </si>
  <si>
    <r>
      <t xml:space="preserve">Host Home R/B month  </t>
    </r>
    <r>
      <rPr>
        <i/>
        <sz val="11"/>
        <color theme="1"/>
        <rFont val="Calibri"/>
        <family val="2"/>
      </rPr>
      <t>41014W</t>
    </r>
  </si>
  <si>
    <r>
      <t xml:space="preserve">Individualized Supported Living day  </t>
    </r>
    <r>
      <rPr>
        <i/>
        <sz val="11"/>
        <color theme="1"/>
        <rFont val="Calibri"/>
        <family val="2"/>
      </rPr>
      <t>T2016</t>
    </r>
  </si>
  <si>
    <r>
      <t xml:space="preserve">Professional Assessment and Monitoring 1/4 hr  RN </t>
    </r>
    <r>
      <rPr>
        <i/>
        <sz val="11"/>
        <color theme="1"/>
        <rFont val="Calibri"/>
        <family val="2"/>
      </rPr>
      <t>T1002</t>
    </r>
  </si>
  <si>
    <r>
      <t xml:space="preserve">Professional Assessment and Monitoring 1/4 hr  LPN </t>
    </r>
    <r>
      <rPr>
        <i/>
        <sz val="11"/>
        <color theme="1"/>
        <rFont val="Calibri"/>
        <family val="2"/>
      </rPr>
      <t>T0003</t>
    </r>
  </si>
  <si>
    <r>
      <t>Professional Assessment and Monitoring 1/4 hr  Dietician</t>
    </r>
    <r>
      <rPr>
        <i/>
        <sz val="11"/>
        <color theme="1"/>
        <rFont val="Calibri"/>
        <family val="2"/>
      </rPr>
      <t xml:space="preserve"> S9470</t>
    </r>
  </si>
  <si>
    <r>
      <t xml:space="preserve">In Home Respite ¼ hr  </t>
    </r>
    <r>
      <rPr>
        <i/>
        <sz val="11"/>
        <color theme="1"/>
        <rFont val="Calibri"/>
        <family val="2"/>
      </rPr>
      <t>S5150 or 44010H</t>
    </r>
  </si>
  <si>
    <r>
      <t xml:space="preserve">Out of Home Respite 1 day  </t>
    </r>
    <r>
      <rPr>
        <i/>
        <sz val="11"/>
        <color theme="1"/>
        <rFont val="Calibri"/>
        <family val="2"/>
      </rPr>
      <t>H0045 or 44020F</t>
    </r>
  </si>
  <si>
    <r>
      <t xml:space="preserve">Occupational Therapy ¼ hr  </t>
    </r>
    <r>
      <rPr>
        <i/>
        <sz val="11"/>
        <rFont val="Calibri"/>
        <family val="2"/>
      </rPr>
      <t>97535 or 55000H</t>
    </r>
  </si>
  <si>
    <r>
      <t xml:space="preserve">Physical Therapy 1/4 hr  </t>
    </r>
    <r>
      <rPr>
        <i/>
        <sz val="11"/>
        <color theme="1"/>
        <rFont val="Calibri"/>
        <family val="2"/>
      </rPr>
      <t>97110 or 56000H</t>
    </r>
  </si>
  <si>
    <r>
      <t>Residential Habilitation (Group Home) day  T</t>
    </r>
    <r>
      <rPr>
        <i/>
        <sz val="11"/>
        <color theme="1"/>
        <rFont val="Calibri"/>
        <family val="2"/>
      </rPr>
      <t>2016HQ</t>
    </r>
  </si>
  <si>
    <t>Residential Habilitation (Group Home, Rebased) day  T2016 TF</t>
  </si>
  <si>
    <t>Temporary Residential Service ¼ hour  T2017</t>
  </si>
  <si>
    <t>Out of Home Respite ¼ hr T1005</t>
  </si>
  <si>
    <t>Transportation 890000</t>
  </si>
  <si>
    <r>
      <t xml:space="preserve">Counseling ¼ hr </t>
    </r>
    <r>
      <rPr>
        <i/>
        <sz val="11"/>
        <color theme="1"/>
        <rFont val="Calibri"/>
        <family val="2"/>
      </rPr>
      <t>H0004 TG</t>
    </r>
  </si>
  <si>
    <t>Transportation 1 Unit</t>
  </si>
  <si>
    <t>Person Centered Strategies Consultant ¼ hr H0004 HK</t>
  </si>
  <si>
    <r>
      <t xml:space="preserve">Crisis Intervention, Prof, </t>
    </r>
    <r>
      <rPr>
        <i/>
        <sz val="11"/>
        <rFont val="Calibri"/>
        <family val="2"/>
      </rPr>
      <t>S9484 - 1 hr</t>
    </r>
  </si>
  <si>
    <t>Crisis Intervention, Tech, S9484HM - 1 hr</t>
  </si>
  <si>
    <t xml:space="preserve">Date </t>
  </si>
  <si>
    <t xml:space="preserve">SERVICE DESCRIPTION </t>
  </si>
  <si>
    <t xml:space="preserve"> All Waivers</t>
  </si>
  <si>
    <t xml:space="preserve">Environmental Accessibility Adaptations each S5165 </t>
  </si>
  <si>
    <t>Specialized Medical Supplies  each  T2029</t>
  </si>
  <si>
    <t>Comp Waiver</t>
  </si>
  <si>
    <t>Day Hab T2021 HQ</t>
  </si>
  <si>
    <t>Day Hab Medical T2021 SC</t>
  </si>
  <si>
    <t>Day Hab Behavioral T2021 TG</t>
  </si>
  <si>
    <t>Comm Integration Ind T2021 SE</t>
  </si>
  <si>
    <t>Comm Integration Grp T2021 SE HQ</t>
  </si>
  <si>
    <t>Individualized Skills Develop Ind S5108</t>
  </si>
  <si>
    <t>Individualized Skills Develop Grp S5108 HQ</t>
  </si>
  <si>
    <t>Career Planning T2019</t>
  </si>
  <si>
    <t>Pre-Voc Ind H2025</t>
  </si>
  <si>
    <t>Pre-Voc Grp H2025 HQ</t>
  </si>
  <si>
    <t>Job Development H0038</t>
  </si>
  <si>
    <t>Supp Employment Ind H2023</t>
  </si>
  <si>
    <t>Supp Employment Grp H2023 HQ</t>
  </si>
  <si>
    <t>Copy:____</t>
  </si>
  <si>
    <t>SC____</t>
  </si>
  <si>
    <t>BO__ Teaming Filing__Guardian__Consumer___</t>
  </si>
  <si>
    <t>Other:__________________________</t>
  </si>
  <si>
    <t xml:space="preserve">   Provider:___________________________________</t>
  </si>
  <si>
    <t xml:space="preserve">  Provider:___________________________________</t>
  </si>
  <si>
    <t>ISL RN T1002TD</t>
  </si>
  <si>
    <t>ISL LPN T1003TE</t>
  </si>
  <si>
    <t>Assistive Technology 1 unit  A9999</t>
  </si>
  <si>
    <r>
      <t xml:space="preserve">Dental(PFH only) </t>
    </r>
    <r>
      <rPr>
        <i/>
        <sz val="11"/>
        <color theme="1"/>
        <rFont val="Calibri"/>
        <family val="2"/>
      </rPr>
      <t>T2025</t>
    </r>
  </si>
  <si>
    <t>In Home Respite per day S5151</t>
  </si>
  <si>
    <t>In Home Respite Group S5150 HQ</t>
  </si>
  <si>
    <t>Speech Therapy ¼ hr   92507</t>
  </si>
  <si>
    <r>
      <t xml:space="preserve">Personal Assistant Med SDS Only  1 hr  </t>
    </r>
    <r>
      <rPr>
        <i/>
        <sz val="11"/>
        <color theme="1"/>
        <rFont val="Calibri"/>
        <family val="2"/>
      </rPr>
      <t xml:space="preserve">T1019SCSE </t>
    </r>
  </si>
  <si>
    <r>
      <t xml:space="preserve">Personal Assistant Group 4-6  ¼ hr  </t>
    </r>
    <r>
      <rPr>
        <i/>
        <sz val="11"/>
        <color theme="1"/>
        <rFont val="Calibri"/>
        <family val="2"/>
      </rPr>
      <t xml:space="preserve">T1019UQ </t>
    </r>
  </si>
  <si>
    <t>Personal Assistant Group 2-3  1/4 hr T1019HQ</t>
  </si>
  <si>
    <t>Temp Staff Adj Residential Habilitation day  T2016TG</t>
  </si>
  <si>
    <r>
      <t xml:space="preserve">Support Broker 1/4 hr  </t>
    </r>
    <r>
      <rPr>
        <i/>
        <sz val="11"/>
        <color theme="1"/>
        <rFont val="Calibri"/>
        <family val="2"/>
      </rPr>
      <t xml:space="preserve">SDS-T2041  </t>
    </r>
  </si>
  <si>
    <t>Temporary Residential Service day (PW only) T2033 or H0045</t>
  </si>
  <si>
    <t>Misc-see attachment</t>
  </si>
  <si>
    <t>Agency Signature/Title</t>
  </si>
  <si>
    <t xml:space="preserve">Assist. Director </t>
  </si>
  <si>
    <t xml:space="preserve">AUTHORIZATIONS AND FUNDING </t>
  </si>
  <si>
    <t>AUTHORIZATION AND  FUNDING</t>
  </si>
  <si>
    <t>Waiver Types</t>
  </si>
  <si>
    <r>
      <t xml:space="preserve">Personal Assistant Agency  ¼ hr  </t>
    </r>
    <r>
      <rPr>
        <i/>
        <sz val="11"/>
        <color theme="1"/>
        <rFont val="Calibri"/>
        <family val="2"/>
      </rPr>
      <t xml:space="preserve">T1019 </t>
    </r>
  </si>
  <si>
    <t>Transportation  ambulatory 890010</t>
  </si>
  <si>
    <t>Transportation ambulatory w/attendant 890020</t>
  </si>
  <si>
    <t>Transporation non-ambulatory 890030</t>
  </si>
  <si>
    <t>Transportation non-ambulatory w/attendant 890035</t>
  </si>
  <si>
    <r>
      <t xml:space="preserve">Personal Assistant  Agency ¼ hr  </t>
    </r>
    <r>
      <rPr>
        <i/>
        <sz val="11"/>
        <color theme="1"/>
        <rFont val="Calibri"/>
        <family val="2"/>
      </rPr>
      <t>T1019SC (Medical)</t>
    </r>
  </si>
  <si>
    <r>
      <t xml:space="preserve">Personal Assistant Agency ¼ hr  </t>
    </r>
    <r>
      <rPr>
        <i/>
        <sz val="11"/>
        <color theme="1"/>
        <rFont val="Calibri"/>
        <family val="2"/>
      </rPr>
      <t>T1019TG (formerly Med/Beh)</t>
    </r>
  </si>
  <si>
    <t>41 IBRT – Group Home</t>
  </si>
  <si>
    <r>
      <t xml:space="preserve">Personal Assistant SDS only 1 hr  </t>
    </r>
    <r>
      <rPr>
        <i/>
        <sz val="11"/>
        <color theme="1"/>
        <rFont val="Calibri"/>
        <family val="2"/>
      </rPr>
      <t>T1019 U2</t>
    </r>
  </si>
  <si>
    <t>Environ/Accessibility Adaptations PT/OT eval S5165 TC</t>
  </si>
  <si>
    <t>Transportation lrg grp 890050</t>
  </si>
  <si>
    <t>Transportation lrg grp with attend 890060</t>
  </si>
  <si>
    <t>Transportation, non-amb larg group - 890070</t>
  </si>
  <si>
    <t>Team Collaboration G9007 U2</t>
  </si>
  <si>
    <t>Group Home RN T1002 HQ</t>
  </si>
  <si>
    <t>Group Home LPN T1003 HQ</t>
  </si>
  <si>
    <t>Transportation - ISL 890040</t>
  </si>
  <si>
    <t>Behavior Identification Assessment 97151 HO</t>
  </si>
  <si>
    <t>Observational Behavorial FollowUp Assessment 97152 HO</t>
  </si>
  <si>
    <t>Observational Behavorial FollowUp Assessment 97152 HN</t>
  </si>
  <si>
    <t>Observational Behavorial FollowUp Assessment 97152 HM</t>
  </si>
  <si>
    <t>Exposure Behavioral FollowUp Assessment 0362T HO</t>
  </si>
  <si>
    <t>Adaptaive Beh Treatment by Protocol by Tech 97153 HN</t>
  </si>
  <si>
    <t>Adaptaive Beh Treatment by Protocol by Tech 97153 HM</t>
  </si>
  <si>
    <t>Adaptaive Beh Treatment with Protocol Modification 97155 HO</t>
  </si>
  <si>
    <t>Adaptaive Beh Treatment with Protocol Modification 97155 HN</t>
  </si>
  <si>
    <t>Family Behavior Treatment Guidance 97156 HO</t>
  </si>
  <si>
    <t>Family Behavior Treatment Guidance 97156 HN</t>
  </si>
  <si>
    <t>Behavior Treatment Social Skills Group 97158 HO</t>
  </si>
  <si>
    <t>Behavior Treatment Social Skills Group 97158 HN</t>
  </si>
  <si>
    <t>Exposure Adaptive Beh Treatment w/Protocol Modification 0373T HO</t>
  </si>
  <si>
    <t>ISL Agency Transportation T2001 HQ</t>
  </si>
  <si>
    <t>ISL Staff Transportation T2001-N-et</t>
  </si>
  <si>
    <t>Rev 1/18/19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</si>
</sst>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Microsoft Sans Serif"/>
      <family val="2"/>
    </font>
    <font>
      <sz val="10"/>
      <color theme="1"/>
      <name val="Franklin Gothic Demi Cond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</font>
    <font>
      <sz val="5"/>
      <color theme="1"/>
      <name val="Cambria"/>
      <family val="1"/>
    </font>
    <font>
      <sz val="9"/>
      <color theme="1"/>
      <name val="Microsoft Sans Serif"/>
      <family val="2"/>
    </font>
    <font>
      <sz val="10"/>
      <color theme="1"/>
      <name val="Microsoft Sans Serif"/>
      <family val="2"/>
    </font>
    <font>
      <sz val="11"/>
      <color theme="1"/>
      <name val="Arial"/>
      <family val="2"/>
    </font>
    <font>
      <sz val="11"/>
      <color theme="1"/>
      <name val="Microsoft Sans Serif"/>
      <family val="2"/>
    </font>
    <font>
      <sz val="11"/>
      <color theme="1"/>
      <name val="Franklin Gothic Demi Cond"/>
      <family val="2"/>
    </font>
    <font>
      <b/>
      <sz val="11"/>
      <color theme="1"/>
      <name val="Verdana"/>
      <family val="2"/>
    </font>
    <font>
      <b/>
      <sz val="11"/>
      <color theme="1"/>
      <name val="Arial"/>
      <family val="2"/>
    </font>
    <font>
      <b/>
      <sz val="11"/>
      <color theme="1"/>
      <name val="Microsoft Sans Serif"/>
      <family val="2"/>
    </font>
    <font>
      <b/>
      <u/>
      <sz val="11"/>
      <color theme="1"/>
      <name val="Microsoft Sans Serif"/>
      <family val="2"/>
    </font>
    <font>
      <b/>
      <sz val="10"/>
      <color theme="1"/>
      <name val="Microsoft Sans Serif"/>
      <family val="2"/>
    </font>
    <font>
      <sz val="14"/>
      <color theme="1"/>
      <name val="Microsoft Sans Serif"/>
      <family val="2"/>
    </font>
    <font>
      <b/>
      <sz val="14"/>
      <color theme="1"/>
      <name val="Microsoft Sans Serif"/>
      <family val="2"/>
    </font>
    <font>
      <sz val="11"/>
      <name val="Microsoft Sans Serif"/>
      <family val="2"/>
    </font>
    <font>
      <sz val="12"/>
      <name val="Microsoft Sans Serif"/>
      <family val="2"/>
    </font>
    <font>
      <sz val="11"/>
      <name val="Calibri"/>
      <family val="2"/>
    </font>
    <font>
      <sz val="10"/>
      <name val="Arial"/>
      <family val="2"/>
    </font>
    <font>
      <sz val="11"/>
      <name val="Franklin Gothic Demi Cond"/>
      <family val="2"/>
    </font>
    <font>
      <b/>
      <sz val="12"/>
      <color theme="1"/>
      <name val="Microsoft Sans Serif"/>
      <family val="2"/>
    </font>
    <font>
      <b/>
      <sz val="14"/>
      <color theme="1"/>
      <name val="Arial"/>
      <family val="2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i/>
      <sz val="11"/>
      <name val="Calibri"/>
      <family val="2"/>
    </font>
    <font>
      <b/>
      <sz val="10"/>
      <color theme="1"/>
      <name val="Franklin Gothic Book"/>
      <family val="2"/>
    </font>
    <font>
      <i/>
      <u/>
      <sz val="10"/>
      <color theme="1"/>
      <name val="Arial"/>
      <family val="2"/>
    </font>
    <font>
      <i/>
      <u/>
      <sz val="11"/>
      <color theme="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11" fillId="0" borderId="0" xfId="0" applyFont="1"/>
    <xf numFmtId="0" fontId="5" fillId="0" borderId="0" xfId="0" applyFont="1" applyAlignment="1">
      <alignment horizontal="left"/>
    </xf>
    <xf numFmtId="0" fontId="13" fillId="2" borderId="3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/>
    <xf numFmtId="164" fontId="15" fillId="0" borderId="1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/>
    <xf numFmtId="164" fontId="0" fillId="0" borderId="0" xfId="0" applyNumberFormat="1" applyFont="1"/>
    <xf numFmtId="0" fontId="3" fillId="0" borderId="0" xfId="0" applyFont="1" applyBorder="1" applyAlignment="1"/>
    <xf numFmtId="0" fontId="12" fillId="0" borderId="4" xfId="0" applyFont="1" applyFill="1" applyBorder="1" applyAlignment="1">
      <alignment horizontal="center" vertical="top" wrapText="1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9" fillId="0" borderId="0" xfId="0" applyFont="1" applyAlignment="1">
      <alignment horizontal="left"/>
    </xf>
    <xf numFmtId="0" fontId="19" fillId="0" borderId="0" xfId="0" applyFont="1" applyBorder="1" applyAlignment="1"/>
    <xf numFmtId="0" fontId="19" fillId="0" borderId="0" xfId="0" applyFont="1" applyFill="1" applyBorder="1" applyAlignment="1">
      <alignment horizontal="left"/>
    </xf>
    <xf numFmtId="0" fontId="0" fillId="0" borderId="0" xfId="0" applyFill="1"/>
    <xf numFmtId="0" fontId="19" fillId="0" borderId="0" xfId="0" applyFont="1" applyBorder="1" applyAlignment="1">
      <alignment horizontal="left"/>
    </xf>
    <xf numFmtId="0" fontId="19" fillId="0" borderId="0" xfId="0" applyFont="1" applyAlignment="1"/>
    <xf numFmtId="0" fontId="20" fillId="0" borderId="0" xfId="0" applyFont="1" applyAlignment="1"/>
    <xf numFmtId="0" fontId="11" fillId="0" borderId="1" xfId="0" applyFont="1" applyBorder="1"/>
    <xf numFmtId="0" fontId="19" fillId="0" borderId="0" xfId="0" applyFont="1" applyAlignment="1">
      <alignment horizontal="right"/>
    </xf>
    <xf numFmtId="0" fontId="19" fillId="0" borderId="2" xfId="0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Alignment="1"/>
    <xf numFmtId="0" fontId="0" fillId="0" borderId="0" xfId="0" applyFill="1" applyAlignment="1"/>
    <xf numFmtId="0" fontId="17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8" fillId="0" borderId="0" xfId="0" applyFont="1" applyFill="1" applyAlignment="1"/>
    <xf numFmtId="0" fontId="10" fillId="0" borderId="0" xfId="0" applyFont="1" applyFill="1"/>
    <xf numFmtId="0" fontId="24" fillId="0" borderId="0" xfId="0" applyFont="1" applyFill="1"/>
    <xf numFmtId="0" fontId="25" fillId="0" borderId="3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1" fontId="12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0" fontId="9" fillId="0" borderId="0" xfId="0" applyFont="1" applyFill="1"/>
    <xf numFmtId="0" fontId="16" fillId="0" borderId="1" xfId="0" applyFont="1" applyFill="1" applyBorder="1"/>
    <xf numFmtId="164" fontId="16" fillId="0" borderId="1" xfId="0" applyNumberFormat="1" applyFont="1" applyFill="1" applyBorder="1"/>
    <xf numFmtId="0" fontId="2" fillId="0" borderId="0" xfId="0" applyFont="1"/>
    <xf numFmtId="0" fontId="20" fillId="0" borderId="0" xfId="0" applyFont="1" applyAlignment="1">
      <alignment horizontal="left"/>
    </xf>
    <xf numFmtId="0" fontId="12" fillId="0" borderId="3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right"/>
    </xf>
    <xf numFmtId="0" fontId="0" fillId="0" borderId="0" xfId="0"/>
    <xf numFmtId="0" fontId="16" fillId="0" borderId="0" xfId="0" applyFont="1" applyFill="1" applyBorder="1"/>
    <xf numFmtId="0" fontId="0" fillId="0" borderId="0" xfId="0" applyFont="1" applyBorder="1"/>
    <xf numFmtId="0" fontId="3" fillId="0" borderId="0" xfId="0" applyFont="1" applyBorder="1"/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Border="1"/>
    <xf numFmtId="0" fontId="0" fillId="0" borderId="3" xfId="0" applyFill="1" applyBorder="1" applyAlignment="1"/>
    <xf numFmtId="0" fontId="0" fillId="3" borderId="3" xfId="0" applyFill="1" applyBorder="1" applyAlignment="1">
      <alignment wrapText="1"/>
    </xf>
    <xf numFmtId="0" fontId="7" fillId="0" borderId="3" xfId="0" applyFont="1" applyBorder="1"/>
    <xf numFmtId="0" fontId="29" fillId="0" borderId="3" xfId="0" applyFont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29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3" fillId="0" borderId="3" xfId="0" applyFont="1" applyFill="1" applyBorder="1" applyAlignment="1">
      <alignment wrapText="1"/>
    </xf>
    <xf numFmtId="0" fontId="7" fillId="0" borderId="3" xfId="0" applyFont="1" applyFill="1" applyBorder="1"/>
    <xf numFmtId="0" fontId="0" fillId="0" borderId="3" xfId="0" applyBorder="1"/>
    <xf numFmtId="0" fontId="23" fillId="0" borderId="3" xfId="0" applyFont="1" applyFill="1" applyBorder="1"/>
    <xf numFmtId="0" fontId="0" fillId="0" borderId="3" xfId="0" applyFill="1" applyBorder="1"/>
    <xf numFmtId="0" fontId="33" fillId="0" borderId="0" xfId="0" applyFont="1" applyBorder="1"/>
    <xf numFmtId="0" fontId="33" fillId="0" borderId="0" xfId="0" applyFont="1" applyBorder="1" applyAlignment="1"/>
    <xf numFmtId="0" fontId="33" fillId="0" borderId="0" xfId="0" applyFont="1"/>
    <xf numFmtId="0" fontId="24" fillId="0" borderId="3" xfId="0" applyFont="1" applyFill="1" applyBorder="1"/>
    <xf numFmtId="0" fontId="0" fillId="3" borderId="3" xfId="0" applyFill="1" applyBorder="1" applyAlignment="1" applyProtection="1">
      <alignment wrapText="1"/>
      <protection locked="0"/>
    </xf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12" fillId="0" borderId="5" xfId="0" applyFont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right" vertical="top"/>
    </xf>
    <xf numFmtId="0" fontId="12" fillId="0" borderId="3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right" vertical="top" wrapText="1"/>
    </xf>
    <xf numFmtId="0" fontId="0" fillId="0" borderId="0" xfId="0"/>
    <xf numFmtId="0" fontId="12" fillId="0" borderId="10" xfId="0" applyFont="1" applyBorder="1" applyAlignment="1">
      <alignment horizontal="center" vertical="top" wrapText="1"/>
    </xf>
    <xf numFmtId="0" fontId="0" fillId="0" borderId="0" xfId="0"/>
    <xf numFmtId="0" fontId="34" fillId="0" borderId="0" xfId="0" applyFont="1" applyFill="1" applyAlignment="1"/>
    <xf numFmtId="0" fontId="34" fillId="0" borderId="3" xfId="0" applyFont="1" applyFill="1" applyBorder="1" applyAlignment="1"/>
    <xf numFmtId="0" fontId="35" fillId="0" borderId="0" xfId="0" applyFont="1" applyFill="1" applyAlignment="1"/>
    <xf numFmtId="0" fontId="34" fillId="0" borderId="0" xfId="0" applyFont="1" applyFill="1" applyBorder="1" applyAlignment="1"/>
    <xf numFmtId="0" fontId="8" fillId="0" borderId="0" xfId="0" applyFont="1" applyFill="1" applyBorder="1" applyAlignment="1"/>
    <xf numFmtId="0" fontId="0" fillId="4" borderId="0" xfId="0" applyFill="1"/>
    <xf numFmtId="0" fontId="2" fillId="4" borderId="0" xfId="0" applyFont="1" applyFill="1"/>
    <xf numFmtId="0" fontId="6" fillId="4" borderId="0" xfId="0" applyFont="1" applyFill="1"/>
    <xf numFmtId="0" fontId="5" fillId="4" borderId="0" xfId="0" applyFont="1" applyFill="1"/>
    <xf numFmtId="0" fontId="11" fillId="0" borderId="0" xfId="0" applyFont="1" applyFill="1" applyBorder="1" applyAlignment="1">
      <alignment horizontal="right"/>
    </xf>
    <xf numFmtId="0" fontId="11" fillId="0" borderId="1" xfId="0" applyFont="1" applyFill="1" applyBorder="1"/>
    <xf numFmtId="0" fontId="11" fillId="0" borderId="2" xfId="0" applyFont="1" applyBorder="1"/>
    <xf numFmtId="0" fontId="1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9" fillId="0" borderId="6" xfId="0" applyFont="1" applyFill="1" applyBorder="1"/>
    <xf numFmtId="0" fontId="29" fillId="0" borderId="6" xfId="0" applyFont="1" applyBorder="1"/>
    <xf numFmtId="0" fontId="30" fillId="0" borderId="6" xfId="0" applyFont="1" applyFill="1" applyBorder="1"/>
    <xf numFmtId="0" fontId="30" fillId="0" borderId="6" xfId="0" applyFont="1" applyFill="1" applyBorder="1" applyAlignment="1"/>
    <xf numFmtId="0" fontId="0" fillId="0" borderId="6" xfId="0" applyFont="1" applyFill="1" applyBorder="1"/>
    <xf numFmtId="0" fontId="0" fillId="2" borderId="6" xfId="0" applyFill="1" applyBorder="1" applyAlignment="1"/>
    <xf numFmtId="0" fontId="0" fillId="0" borderId="6" xfId="0" applyBorder="1"/>
    <xf numFmtId="0" fontId="0" fillId="0" borderId="6" xfId="0" applyFill="1" applyBorder="1"/>
    <xf numFmtId="0" fontId="7" fillId="0" borderId="0" xfId="0" applyFont="1" applyAlignment="1">
      <alignment vertical="center"/>
    </xf>
    <xf numFmtId="0" fontId="7" fillId="0" borderId="15" xfId="0" applyFont="1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2" fillId="0" borderId="4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164" fontId="12" fillId="0" borderId="7" xfId="0" applyNumberFormat="1" applyFont="1" applyFill="1" applyBorder="1" applyAlignment="1">
      <alignment horizontal="center" vertical="top" wrapText="1"/>
    </xf>
    <xf numFmtId="164" fontId="12" fillId="0" borderId="15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14" fontId="28" fillId="0" borderId="1" xfId="0" applyNumberFormat="1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164" fontId="12" fillId="2" borderId="9" xfId="0" applyNumberFormat="1" applyFont="1" applyFill="1" applyBorder="1" applyAlignment="1">
      <alignment horizontal="center" vertical="top" wrapText="1"/>
    </xf>
    <xf numFmtId="164" fontId="12" fillId="2" borderId="10" xfId="0" applyNumberFormat="1" applyFont="1" applyFill="1" applyBorder="1" applyAlignment="1">
      <alignment horizontal="center" vertical="top" wrapText="1"/>
    </xf>
    <xf numFmtId="164" fontId="12" fillId="2" borderId="11" xfId="0" applyNumberFormat="1" applyFont="1" applyFill="1" applyBorder="1" applyAlignment="1">
      <alignment horizontal="center" vertical="top" wrapText="1"/>
    </xf>
    <xf numFmtId="164" fontId="12" fillId="2" borderId="12" xfId="0" applyNumberFormat="1" applyFont="1" applyFill="1" applyBorder="1" applyAlignment="1">
      <alignment horizontal="center" vertical="top" wrapText="1"/>
    </xf>
    <xf numFmtId="164" fontId="12" fillId="2" borderId="13" xfId="0" applyNumberFormat="1" applyFont="1" applyFill="1" applyBorder="1" applyAlignment="1">
      <alignment horizontal="center" vertical="top" wrapText="1"/>
    </xf>
    <xf numFmtId="164" fontId="12" fillId="2" borderId="14" xfId="0" applyNumberFormat="1" applyFont="1" applyFill="1" applyBorder="1" applyAlignment="1">
      <alignment horizontal="center" vertical="top" wrapText="1"/>
    </xf>
    <xf numFmtId="164" fontId="12" fillId="0" borderId="9" xfId="0" applyNumberFormat="1" applyFont="1" applyFill="1" applyBorder="1" applyAlignment="1">
      <alignment horizontal="center" vertical="top" wrapText="1"/>
    </xf>
    <xf numFmtId="164" fontId="12" fillId="0" borderId="10" xfId="0" applyNumberFormat="1" applyFont="1" applyFill="1" applyBorder="1" applyAlignment="1">
      <alignment horizontal="center" vertical="top" wrapText="1"/>
    </xf>
    <xf numFmtId="164" fontId="12" fillId="0" borderId="11" xfId="0" applyNumberFormat="1" applyFont="1" applyFill="1" applyBorder="1" applyAlignment="1">
      <alignment horizontal="center" vertical="top" wrapText="1"/>
    </xf>
    <xf numFmtId="164" fontId="12" fillId="0" borderId="12" xfId="0" applyNumberFormat="1" applyFont="1" applyFill="1" applyBorder="1" applyAlignment="1">
      <alignment horizontal="center" vertical="top" wrapText="1"/>
    </xf>
    <xf numFmtId="164" fontId="12" fillId="0" borderId="13" xfId="0" applyNumberFormat="1" applyFont="1" applyFill="1" applyBorder="1" applyAlignment="1">
      <alignment horizontal="center" vertical="top" wrapText="1"/>
    </xf>
    <xf numFmtId="164" fontId="12" fillId="0" borderId="14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vertical="top"/>
    </xf>
    <xf numFmtId="0" fontId="12" fillId="0" borderId="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21" fillId="0" borderId="7" xfId="0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164" fontId="21" fillId="0" borderId="9" xfId="0" applyNumberFormat="1" applyFont="1" applyFill="1" applyBorder="1" applyAlignment="1">
      <alignment horizontal="center" vertical="top" wrapText="1"/>
    </xf>
    <xf numFmtId="164" fontId="21" fillId="0" borderId="10" xfId="0" applyNumberFormat="1" applyFont="1" applyFill="1" applyBorder="1" applyAlignment="1">
      <alignment horizontal="center" vertical="top" wrapText="1"/>
    </xf>
    <xf numFmtId="164" fontId="21" fillId="0" borderId="11" xfId="0" applyNumberFormat="1" applyFont="1" applyFill="1" applyBorder="1" applyAlignment="1">
      <alignment horizontal="center" vertical="top" wrapText="1"/>
    </xf>
    <xf numFmtId="164" fontId="21" fillId="0" borderId="12" xfId="0" applyNumberFormat="1" applyFont="1" applyFill="1" applyBorder="1" applyAlignment="1">
      <alignment horizontal="center" vertical="top" wrapText="1"/>
    </xf>
    <xf numFmtId="164" fontId="21" fillId="0" borderId="13" xfId="0" applyNumberFormat="1" applyFont="1" applyFill="1" applyBorder="1" applyAlignment="1">
      <alignment horizontal="center" vertical="top" wrapText="1"/>
    </xf>
    <xf numFmtId="164" fontId="21" fillId="0" borderId="14" xfId="0" applyNumberFormat="1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13" fillId="0" borderId="4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4" fillId="0" borderId="0" xfId="0" applyFont="1" applyFill="1" applyAlignment="1">
      <alignment horizontal="right" vertical="top" wrapText="1"/>
    </xf>
    <xf numFmtId="164" fontId="10" fillId="0" borderId="7" xfId="0" applyNumberFormat="1" applyFont="1" applyFill="1" applyBorder="1" applyAlignment="1">
      <alignment horizontal="center" vertical="top" wrapText="1"/>
    </xf>
    <xf numFmtId="164" fontId="10" fillId="0" borderId="15" xfId="0" applyNumberFormat="1" applyFont="1" applyFill="1" applyBorder="1" applyAlignment="1">
      <alignment horizontal="center" vertical="top" wrapText="1"/>
    </xf>
    <xf numFmtId="164" fontId="10" fillId="0" borderId="8" xfId="0" applyNumberFormat="1" applyFont="1" applyFill="1" applyBorder="1" applyAlignment="1">
      <alignment horizontal="center" vertical="top" wrapText="1"/>
    </xf>
    <xf numFmtId="164" fontId="10" fillId="0" borderId="9" xfId="0" applyNumberFormat="1" applyFont="1" applyFill="1" applyBorder="1" applyAlignment="1">
      <alignment horizontal="center" vertical="top" wrapText="1"/>
    </xf>
    <xf numFmtId="164" fontId="10" fillId="0" borderId="10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Fill="1" applyBorder="1" applyAlignment="1">
      <alignment horizontal="center" vertical="top" wrapText="1"/>
    </xf>
    <xf numFmtId="164" fontId="10" fillId="0" borderId="12" xfId="0" applyNumberFormat="1" applyFont="1" applyFill="1" applyBorder="1" applyAlignment="1">
      <alignment horizontal="center" vertical="top" wrapText="1"/>
    </xf>
    <xf numFmtId="164" fontId="10" fillId="0" borderId="13" xfId="0" applyNumberFormat="1" applyFont="1" applyFill="1" applyBorder="1" applyAlignment="1">
      <alignment horizontal="center" vertical="top" wrapText="1"/>
    </xf>
    <xf numFmtId="164" fontId="10" fillId="0" borderId="14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vertical="top" wrapText="1"/>
    </xf>
    <xf numFmtId="0" fontId="22" fillId="0" borderId="2" xfId="0" applyFont="1" applyFill="1" applyBorder="1" applyAlignment="1">
      <alignment vertical="top" wrapText="1"/>
    </xf>
    <xf numFmtId="0" fontId="22" fillId="0" borderId="10" xfId="0" applyFont="1" applyFill="1" applyBorder="1" applyAlignment="1">
      <alignment vertical="top" wrapText="1"/>
    </xf>
    <xf numFmtId="0" fontId="22" fillId="0" borderId="11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22" fillId="0" borderId="12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4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 wrapText="1"/>
    </xf>
    <xf numFmtId="0" fontId="27" fillId="0" borderId="1" xfId="0" quotePrefix="1" applyFont="1" applyFill="1" applyBorder="1" applyAlignment="1">
      <alignment horizontal="left" vertical="top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14" fontId="2" fillId="0" borderId="9" xfId="0" applyNumberFormat="1" applyFont="1" applyBorder="1" applyAlignment="1">
      <alignment horizontal="center" vertical="top" wrapText="1"/>
    </xf>
    <xf numFmtId="14" fontId="2" fillId="0" borderId="10" xfId="0" applyNumberFormat="1" applyFont="1" applyBorder="1" applyAlignment="1">
      <alignment horizontal="center" vertical="top" wrapText="1"/>
    </xf>
    <xf numFmtId="14" fontId="2" fillId="0" borderId="11" xfId="0" applyNumberFormat="1" applyFont="1" applyBorder="1" applyAlignment="1">
      <alignment horizontal="center" vertical="top" wrapText="1"/>
    </xf>
    <xf numFmtId="14" fontId="2" fillId="0" borderId="12" xfId="0" applyNumberFormat="1" applyFont="1" applyBorder="1" applyAlignment="1">
      <alignment horizontal="center" vertical="top" wrapText="1"/>
    </xf>
    <xf numFmtId="14" fontId="2" fillId="0" borderId="13" xfId="0" applyNumberFormat="1" applyFont="1" applyBorder="1" applyAlignment="1">
      <alignment horizontal="center" vertical="top" wrapText="1"/>
    </xf>
    <xf numFmtId="14" fontId="2" fillId="0" borderId="14" xfId="0" applyNumberFormat="1" applyFont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164" fontId="21" fillId="0" borderId="7" xfId="0" applyNumberFormat="1" applyFont="1" applyFill="1" applyBorder="1" applyAlignment="1">
      <alignment horizontal="center" vertical="top" wrapText="1"/>
    </xf>
    <xf numFmtId="164" fontId="21" fillId="0" borderId="15" xfId="0" applyNumberFormat="1" applyFont="1" applyFill="1" applyBorder="1" applyAlignment="1">
      <alignment horizontal="center" vertical="top" wrapText="1"/>
    </xf>
    <xf numFmtId="164" fontId="21" fillId="0" borderId="8" xfId="0" applyNumberFormat="1" applyFont="1" applyFill="1" applyBorder="1" applyAlignment="1">
      <alignment horizontal="center" vertical="top" wrapText="1"/>
    </xf>
    <xf numFmtId="14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16" fillId="0" borderId="0" xfId="0" applyFont="1" applyFill="1" applyAlignment="1">
      <alignment horizontal="right" vertical="top"/>
    </xf>
    <xf numFmtId="0" fontId="20" fillId="0" borderId="4" xfId="0" applyFont="1" applyFill="1" applyBorder="1" applyAlignment="1">
      <alignment horizontal="center" vertical="top"/>
    </xf>
    <xf numFmtId="0" fontId="12" fillId="0" borderId="12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17" fontId="2" fillId="0" borderId="5" xfId="0" applyNumberFormat="1" applyFont="1" applyFill="1" applyBorder="1" applyAlignment="1">
      <alignment horizontal="center" vertical="top" wrapText="1"/>
    </xf>
    <xf numFmtId="17" fontId="2" fillId="0" borderId="6" xfId="0" applyNumberFormat="1" applyFont="1" applyFill="1" applyBorder="1" applyAlignment="1">
      <alignment horizontal="center" vertical="top" wrapText="1"/>
    </xf>
    <xf numFmtId="14" fontId="2" fillId="0" borderId="9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horizontal="center" vertical="top" wrapText="1"/>
    </xf>
    <xf numFmtId="14" fontId="2" fillId="0" borderId="11" xfId="0" applyNumberFormat="1" applyFont="1" applyFill="1" applyBorder="1" applyAlignment="1">
      <alignment horizontal="center" vertical="top" wrapText="1"/>
    </xf>
    <xf numFmtId="14" fontId="2" fillId="0" borderId="12" xfId="0" applyNumberFormat="1" applyFont="1" applyFill="1" applyBorder="1" applyAlignment="1">
      <alignment horizontal="center" vertical="top" wrapText="1"/>
    </xf>
    <xf numFmtId="14" fontId="2" fillId="0" borderId="13" xfId="0" applyNumberFormat="1" applyFont="1" applyFill="1" applyBorder="1" applyAlignment="1">
      <alignment horizontal="center" vertical="top" wrapText="1"/>
    </xf>
    <xf numFmtId="14" fontId="2" fillId="0" borderId="14" xfId="0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26" fillId="0" borderId="9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/>
    </xf>
    <xf numFmtId="0" fontId="19" fillId="0" borderId="0" xfId="0" applyFont="1" applyAlignment="1">
      <alignment horizontal="left" vertical="top"/>
    </xf>
    <xf numFmtId="0" fontId="19" fillId="0" borderId="9" xfId="0" applyFont="1" applyBorder="1" applyAlignment="1">
      <alignment horizontal="left" vertical="top" wrapText="1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</xdr:row>
      <xdr:rowOff>226219</xdr:rowOff>
    </xdr:from>
    <xdr:to>
      <xdr:col>9</xdr:col>
      <xdr:colOff>2643188</xdr:colOff>
      <xdr:row>29</xdr:row>
      <xdr:rowOff>226219</xdr:rowOff>
    </xdr:to>
    <xdr:sp macro="" textlink="">
      <xdr:nvSpPr>
        <xdr:cNvPr id="3" name="TextBox 2"/>
        <xdr:cNvSpPr txBox="1"/>
      </xdr:nvSpPr>
      <xdr:spPr>
        <a:xfrm>
          <a:off x="1" y="5226844"/>
          <a:ext cx="92392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Please DO NOT TYPE IN THIS CELL. If anything is entered in this cell it will not be printed.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1"/>
  <sheetViews>
    <sheetView tabSelected="1" zoomScale="90" zoomScaleNormal="90" zoomScaleSheetLayoutView="70" zoomScalePageLayoutView="60" workbookViewId="0">
      <selection activeCell="A98" sqref="A98"/>
    </sheetView>
  </sheetViews>
  <sheetFormatPr defaultRowHeight="12.75" x14ac:dyDescent="0.2"/>
  <cols>
    <col min="1" max="1" width="23.7109375" style="103" customWidth="1"/>
    <col min="2" max="2" width="0.28515625" style="103" hidden="1" customWidth="1"/>
    <col min="3" max="3" width="0.140625" style="103" hidden="1" customWidth="1"/>
    <col min="4" max="4" width="6.5703125" style="103" hidden="1" customWidth="1"/>
    <col min="5" max="5" width="5" style="103" customWidth="1"/>
    <col min="6" max="6" width="13.85546875" style="103" customWidth="1"/>
    <col min="7" max="7" width="7" style="103" customWidth="1"/>
    <col min="8" max="8" width="0.42578125" style="103" hidden="1" customWidth="1"/>
    <col min="9" max="9" width="7.85546875" style="103" customWidth="1"/>
    <col min="10" max="10" width="6.42578125" style="103" customWidth="1"/>
    <col min="11" max="11" width="6" style="103" customWidth="1"/>
    <col min="12" max="12" width="7.42578125" style="103" customWidth="1"/>
    <col min="13" max="13" width="7.28515625" style="103" customWidth="1"/>
    <col min="14" max="14" width="6" style="103" customWidth="1"/>
    <col min="15" max="15" width="6.42578125" style="103" customWidth="1"/>
    <col min="16" max="16" width="1.42578125" style="103" customWidth="1"/>
    <col min="17" max="17" width="6.5703125" style="103" customWidth="1"/>
    <col min="18" max="18" width="6.28515625" style="103" customWidth="1"/>
    <col min="19" max="19" width="7.42578125" style="103" customWidth="1"/>
    <col min="20" max="20" width="6.28515625" style="103" customWidth="1"/>
    <col min="21" max="21" width="7.42578125" style="103" customWidth="1"/>
    <col min="22" max="22" width="9" style="103" customWidth="1"/>
    <col min="23" max="23" width="9.28515625" style="103" customWidth="1"/>
    <col min="24" max="24" width="12.5703125" style="103" customWidth="1"/>
    <col min="25" max="25" width="0.140625" style="103" customWidth="1"/>
    <col min="26" max="26" width="14.42578125" style="103" customWidth="1"/>
    <col min="27" max="27" width="8.85546875" customWidth="1"/>
    <col min="28" max="28" width="25.5703125" customWidth="1"/>
    <col min="29" max="29" width="10.5703125" hidden="1" customWidth="1"/>
    <col min="30" max="30" width="0.140625" style="105" hidden="1" customWidth="1"/>
    <col min="31" max="31" width="55.7109375" hidden="1" customWidth="1"/>
    <col min="32" max="32" width="21.42578125" hidden="1" customWidth="1"/>
    <col min="33" max="33" width="42.42578125" style="26" hidden="1" customWidth="1"/>
    <col min="34" max="34" width="9.140625" customWidth="1"/>
  </cols>
  <sheetData>
    <row r="1" spans="1:37" s="43" customFormat="1" ht="16.5" customHeight="1" x14ac:dyDescent="0.2">
      <c r="A1" s="40" t="s">
        <v>1</v>
      </c>
      <c r="B1" s="40"/>
      <c r="C1" s="40"/>
      <c r="D1" s="40"/>
      <c r="E1" s="201">
        <v>0</v>
      </c>
      <c r="F1" s="201"/>
      <c r="G1" s="201"/>
      <c r="H1" s="201"/>
      <c r="I1" s="201"/>
      <c r="J1" s="201"/>
      <c r="K1" s="201"/>
      <c r="L1" s="94" t="s">
        <v>2</v>
      </c>
      <c r="M1" s="201">
        <v>0</v>
      </c>
      <c r="N1" s="201"/>
      <c r="O1" s="201"/>
      <c r="P1" s="201"/>
      <c r="Q1" s="201"/>
      <c r="R1" s="201"/>
      <c r="S1" s="201"/>
      <c r="T1" s="201"/>
      <c r="U1" s="201"/>
      <c r="V1" s="304" t="s">
        <v>50</v>
      </c>
      <c r="W1" s="304"/>
      <c r="X1" s="304"/>
      <c r="Y1" s="304"/>
      <c r="Z1" s="304"/>
      <c r="AA1" s="302">
        <v>0</v>
      </c>
      <c r="AB1" s="303"/>
      <c r="AC1" s="106"/>
      <c r="AD1" s="106"/>
      <c r="AE1" s="109"/>
      <c r="AF1" s="106"/>
      <c r="AG1" s="107"/>
      <c r="AH1" s="106"/>
      <c r="AI1" s="108"/>
      <c r="AJ1" s="106"/>
      <c r="AK1" s="106"/>
    </row>
    <row r="2" spans="1:37" s="46" customFormat="1" ht="16.5" customHeight="1" x14ac:dyDescent="0.2">
      <c r="A2" s="40"/>
      <c r="B2" s="40"/>
      <c r="C2" s="40"/>
      <c r="D2" s="40"/>
      <c r="E2" s="40"/>
      <c r="F2" s="44"/>
      <c r="G2" s="44"/>
      <c r="H2" s="44"/>
      <c r="I2" s="44"/>
      <c r="J2" s="44"/>
      <c r="K2" s="44"/>
      <c r="L2" s="94"/>
      <c r="M2" s="44"/>
      <c r="N2" s="44"/>
      <c r="O2" s="44"/>
      <c r="P2" s="94"/>
      <c r="Q2" s="45"/>
      <c r="R2" s="45"/>
      <c r="S2" s="45"/>
      <c r="T2" s="45"/>
      <c r="U2" s="41"/>
      <c r="V2" s="94"/>
      <c r="W2" s="304" t="s">
        <v>60</v>
      </c>
      <c r="X2" s="304"/>
      <c r="Y2" s="304"/>
      <c r="Z2" s="304"/>
      <c r="AA2" s="305"/>
      <c r="AB2" s="305"/>
      <c r="AC2" s="42"/>
      <c r="AD2" s="42"/>
      <c r="AE2" s="110"/>
      <c r="AG2" s="70"/>
    </row>
    <row r="3" spans="1:37" s="26" customFormat="1" ht="13.5" customHeight="1" x14ac:dyDescent="0.2">
      <c r="A3" s="307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47"/>
      <c r="Z3" s="47"/>
      <c r="AA3" s="47"/>
      <c r="AB3" s="47"/>
      <c r="AC3" s="47"/>
      <c r="AD3" s="47"/>
      <c r="AE3" s="67"/>
      <c r="AG3" s="70"/>
    </row>
    <row r="4" spans="1:37" s="5" customFormat="1" ht="24.75" customHeight="1" x14ac:dyDescent="0.25">
      <c r="A4" s="202" t="s">
        <v>3</v>
      </c>
      <c r="B4" s="204"/>
      <c r="C4" s="316" t="s">
        <v>51</v>
      </c>
      <c r="D4" s="317"/>
      <c r="E4" s="202" t="s">
        <v>6</v>
      </c>
      <c r="F4" s="203"/>
      <c r="G4" s="203"/>
      <c r="H4" s="204"/>
      <c r="I4" s="202" t="s">
        <v>98</v>
      </c>
      <c r="J4" s="203"/>
      <c r="K4" s="203"/>
      <c r="L4" s="203"/>
      <c r="M4" s="203"/>
      <c r="N4" s="203"/>
      <c r="O4" s="203"/>
      <c r="P4" s="204"/>
      <c r="Q4" s="202" t="s">
        <v>7</v>
      </c>
      <c r="R4" s="203"/>
      <c r="S4" s="203"/>
      <c r="T4" s="203"/>
      <c r="U4" s="203"/>
      <c r="V4" s="204"/>
      <c r="W4" s="97" t="s">
        <v>8</v>
      </c>
      <c r="X4" s="202" t="s">
        <v>62</v>
      </c>
      <c r="Y4" s="204"/>
      <c r="Z4" s="217" t="s">
        <v>10</v>
      </c>
      <c r="AA4" s="202" t="s">
        <v>57</v>
      </c>
      <c r="AB4" s="203"/>
      <c r="AC4" s="204"/>
      <c r="AD4" s="104"/>
      <c r="AE4" s="72"/>
      <c r="AF4" s="73" t="s">
        <v>44</v>
      </c>
      <c r="AG4" s="71"/>
    </row>
    <row r="5" spans="1:37" ht="24" customHeight="1" x14ac:dyDescent="0.25">
      <c r="A5" s="206" t="s">
        <v>4</v>
      </c>
      <c r="B5" s="207"/>
      <c r="C5" s="318"/>
      <c r="D5" s="319"/>
      <c r="E5" s="226"/>
      <c r="F5" s="227"/>
      <c r="G5" s="227"/>
      <c r="H5" s="228"/>
      <c r="I5" s="206" t="s">
        <v>99</v>
      </c>
      <c r="J5" s="239"/>
      <c r="K5" s="239"/>
      <c r="L5" s="239"/>
      <c r="M5" s="239"/>
      <c r="N5" s="239"/>
      <c r="O5" s="239"/>
      <c r="P5" s="207"/>
      <c r="Q5" s="296"/>
      <c r="R5" s="297"/>
      <c r="S5" s="297"/>
      <c r="T5" s="297"/>
      <c r="U5" s="297"/>
      <c r="V5" s="298"/>
      <c r="W5" s="96" t="s">
        <v>9</v>
      </c>
      <c r="X5" s="206"/>
      <c r="Y5" s="207"/>
      <c r="Z5" s="219"/>
      <c r="AA5" s="206"/>
      <c r="AB5" s="239"/>
      <c r="AC5" s="207"/>
      <c r="AD5" s="98"/>
      <c r="AE5" t="s">
        <v>140</v>
      </c>
      <c r="AF5" s="75" t="s">
        <v>66</v>
      </c>
    </row>
    <row r="6" spans="1:37" s="26" customFormat="1" ht="15.75" customHeight="1" x14ac:dyDescent="0.25">
      <c r="A6" s="308"/>
      <c r="B6" s="309"/>
      <c r="C6" s="154"/>
      <c r="D6" s="156"/>
      <c r="E6" s="229"/>
      <c r="F6" s="230"/>
      <c r="G6" s="230"/>
      <c r="H6" s="231"/>
      <c r="I6" s="154"/>
      <c r="J6" s="155"/>
      <c r="K6" s="155"/>
      <c r="L6" s="155"/>
      <c r="M6" s="155"/>
      <c r="N6" s="155"/>
      <c r="O6" s="155"/>
      <c r="P6" s="156"/>
      <c r="Q6" s="98">
        <f>(M9)</f>
        <v>0</v>
      </c>
      <c r="R6" s="95">
        <f>M9</f>
        <v>0</v>
      </c>
      <c r="S6" s="95">
        <f>(M9)</f>
        <v>0</v>
      </c>
      <c r="T6" s="95">
        <f>(M9)</f>
        <v>0</v>
      </c>
      <c r="U6" s="59">
        <f>(M9)</f>
        <v>0</v>
      </c>
      <c r="V6" s="95">
        <f>(M9)</f>
        <v>0</v>
      </c>
      <c r="W6" s="166">
        <f>SUM(Q6,R6,S6,T6,U6,V6,Q8,R8,S8,T8,U8,V8)</f>
        <v>0</v>
      </c>
      <c r="X6" s="177">
        <v>0</v>
      </c>
      <c r="Y6" s="178"/>
      <c r="Z6" s="163">
        <f>PRODUCT(W6,X6)</f>
        <v>0</v>
      </c>
      <c r="AA6" s="326"/>
      <c r="AB6" s="327"/>
      <c r="AC6" s="328"/>
      <c r="AD6" s="120"/>
      <c r="AF6" s="136" t="s">
        <v>45</v>
      </c>
    </row>
    <row r="7" spans="1:37" s="26" customFormat="1" ht="15.75" x14ac:dyDescent="0.25">
      <c r="A7" s="310"/>
      <c r="B7" s="311"/>
      <c r="C7" s="157"/>
      <c r="D7" s="159"/>
      <c r="E7" s="232"/>
      <c r="F7" s="233"/>
      <c r="G7" s="233"/>
      <c r="H7" s="234"/>
      <c r="I7" s="157"/>
      <c r="J7" s="158"/>
      <c r="K7" s="158"/>
      <c r="L7" s="158"/>
      <c r="M7" s="158"/>
      <c r="N7" s="158"/>
      <c r="O7" s="158"/>
      <c r="P7" s="159"/>
      <c r="Q7" s="10" t="s">
        <v>11</v>
      </c>
      <c r="R7" s="10" t="s">
        <v>12</v>
      </c>
      <c r="S7" s="10" t="s">
        <v>13</v>
      </c>
      <c r="T7" s="10" t="s">
        <v>14</v>
      </c>
      <c r="U7" s="10" t="s">
        <v>15</v>
      </c>
      <c r="V7" s="10" t="s">
        <v>16</v>
      </c>
      <c r="W7" s="167"/>
      <c r="X7" s="179"/>
      <c r="Y7" s="180"/>
      <c r="Z7" s="164"/>
      <c r="AA7" s="329"/>
      <c r="AB7" s="330"/>
      <c r="AC7" s="331"/>
      <c r="AD7" s="121"/>
      <c r="AE7" s="78" t="s">
        <v>64</v>
      </c>
      <c r="AF7" s="136" t="s">
        <v>46</v>
      </c>
    </row>
    <row r="8" spans="1:37" s="26" customFormat="1" ht="15" customHeight="1" x14ac:dyDescent="0.25">
      <c r="A8" s="312"/>
      <c r="B8" s="313"/>
      <c r="C8" s="157"/>
      <c r="D8" s="159"/>
      <c r="E8" s="232"/>
      <c r="F8" s="233"/>
      <c r="G8" s="233"/>
      <c r="H8" s="234"/>
      <c r="I8" s="160"/>
      <c r="J8" s="161"/>
      <c r="K8" s="161"/>
      <c r="L8" s="161"/>
      <c r="M8" s="161"/>
      <c r="N8" s="161"/>
      <c r="O8" s="161"/>
      <c r="P8" s="162"/>
      <c r="Q8" s="95">
        <f>(M9)</f>
        <v>0</v>
      </c>
      <c r="R8" s="95">
        <f>(M9)</f>
        <v>0</v>
      </c>
      <c r="S8" s="95">
        <f>(M9)</f>
        <v>0</v>
      </c>
      <c r="T8" s="95">
        <f>(M9)</f>
        <v>0</v>
      </c>
      <c r="U8" s="95">
        <f>(M9)</f>
        <v>0</v>
      </c>
      <c r="V8" s="95">
        <f>(M9)</f>
        <v>0</v>
      </c>
      <c r="W8" s="167"/>
      <c r="X8" s="179"/>
      <c r="Y8" s="180"/>
      <c r="Z8" s="164"/>
      <c r="AA8" s="329"/>
      <c r="AB8" s="330"/>
      <c r="AC8" s="331"/>
      <c r="AD8" s="121"/>
      <c r="AE8" s="79" t="s">
        <v>154</v>
      </c>
      <c r="AF8" s="136" t="s">
        <v>47</v>
      </c>
      <c r="AG8" s="71"/>
    </row>
    <row r="9" spans="1:37" s="26" customFormat="1" ht="15.75" x14ac:dyDescent="0.25">
      <c r="A9" s="314"/>
      <c r="B9" s="315"/>
      <c r="C9" s="160"/>
      <c r="D9" s="162"/>
      <c r="E9" s="235"/>
      <c r="F9" s="236"/>
      <c r="G9" s="236"/>
      <c r="H9" s="237"/>
      <c r="I9" s="146"/>
      <c r="J9" s="147"/>
      <c r="K9" s="92">
        <v>0</v>
      </c>
      <c r="L9" s="19" t="s">
        <v>63</v>
      </c>
      <c r="M9" s="50">
        <f>PRODUCT(K9,4)</f>
        <v>0</v>
      </c>
      <c r="N9" s="354"/>
      <c r="O9" s="354"/>
      <c r="P9" s="147"/>
      <c r="Q9" s="10" t="s">
        <v>17</v>
      </c>
      <c r="R9" s="10" t="s">
        <v>18</v>
      </c>
      <c r="S9" s="10" t="s">
        <v>19</v>
      </c>
      <c r="T9" s="10" t="s">
        <v>20</v>
      </c>
      <c r="U9" s="10" t="s">
        <v>21</v>
      </c>
      <c r="V9" s="10" t="s">
        <v>22</v>
      </c>
      <c r="W9" s="168"/>
      <c r="X9" s="181"/>
      <c r="Y9" s="182"/>
      <c r="Z9" s="165"/>
      <c r="AA9" s="332"/>
      <c r="AB9" s="333"/>
      <c r="AC9" s="334"/>
      <c r="AD9" s="122"/>
      <c r="AE9" s="78" t="s">
        <v>133</v>
      </c>
      <c r="AF9" s="136" t="s">
        <v>48</v>
      </c>
      <c r="AG9" s="71"/>
    </row>
    <row r="10" spans="1:37" ht="15.75" customHeight="1" x14ac:dyDescent="0.25">
      <c r="A10" s="280"/>
      <c r="B10" s="281"/>
      <c r="C10" s="271"/>
      <c r="D10" s="272"/>
      <c r="E10" s="220"/>
      <c r="F10" s="221"/>
      <c r="G10" s="221"/>
      <c r="H10" s="222"/>
      <c r="I10" s="154"/>
      <c r="J10" s="155"/>
      <c r="K10" s="155"/>
      <c r="L10" s="155"/>
      <c r="M10" s="155"/>
      <c r="N10" s="155"/>
      <c r="O10" s="155"/>
      <c r="P10" s="156"/>
      <c r="Q10" s="98">
        <f>(M13)</f>
        <v>0</v>
      </c>
      <c r="R10" s="98">
        <f>(M13)</f>
        <v>0</v>
      </c>
      <c r="S10" s="98">
        <f>(M13)</f>
        <v>0</v>
      </c>
      <c r="T10" s="98">
        <f>(M13)</f>
        <v>0</v>
      </c>
      <c r="U10" s="98">
        <f>(M13)</f>
        <v>0</v>
      </c>
      <c r="V10" s="98">
        <f>(M13)</f>
        <v>0</v>
      </c>
      <c r="W10" s="217">
        <f>SUM(Q10,R10,S10,T10,U10,V10,Q12,R12,S12,T12,U12,V12)</f>
        <v>0</v>
      </c>
      <c r="X10" s="171">
        <v>0</v>
      </c>
      <c r="Y10" s="172"/>
      <c r="Z10" s="163">
        <f>PRODUCT(W10,X10)</f>
        <v>0</v>
      </c>
      <c r="AA10" s="183"/>
      <c r="AB10" s="184"/>
      <c r="AC10" s="185"/>
      <c r="AD10" s="123"/>
      <c r="AE10" s="78" t="s">
        <v>141</v>
      </c>
      <c r="AF10" s="137" t="s">
        <v>49</v>
      </c>
      <c r="AG10" s="71"/>
    </row>
    <row r="11" spans="1:37" ht="15.75" customHeight="1" x14ac:dyDescent="0.25">
      <c r="A11" s="288"/>
      <c r="B11" s="289"/>
      <c r="C11" s="273"/>
      <c r="D11" s="274"/>
      <c r="E11" s="223"/>
      <c r="F11" s="224"/>
      <c r="G11" s="224"/>
      <c r="H11" s="225"/>
      <c r="I11" s="157"/>
      <c r="J11" s="158"/>
      <c r="K11" s="158"/>
      <c r="L11" s="158"/>
      <c r="M11" s="158"/>
      <c r="N11" s="158"/>
      <c r="O11" s="158"/>
      <c r="P11" s="159"/>
      <c r="Q11" s="8" t="s">
        <v>11</v>
      </c>
      <c r="R11" s="8" t="s">
        <v>12</v>
      </c>
      <c r="S11" s="8" t="s">
        <v>13</v>
      </c>
      <c r="T11" s="8" t="s">
        <v>14</v>
      </c>
      <c r="U11" s="8" t="s">
        <v>15</v>
      </c>
      <c r="V11" s="8" t="s">
        <v>16</v>
      </c>
      <c r="W11" s="218"/>
      <c r="X11" s="173"/>
      <c r="Y11" s="174"/>
      <c r="Z11" s="164"/>
      <c r="AA11" s="186"/>
      <c r="AB11" s="187"/>
      <c r="AC11" s="188"/>
      <c r="AD11" s="124"/>
      <c r="AE11" s="72" t="s">
        <v>146</v>
      </c>
      <c r="AF11" s="137"/>
      <c r="AG11" s="71"/>
    </row>
    <row r="12" spans="1:37" ht="15.75" customHeight="1" x14ac:dyDescent="0.25">
      <c r="A12" s="290"/>
      <c r="B12" s="291"/>
      <c r="C12" s="273"/>
      <c r="D12" s="274"/>
      <c r="E12" s="223"/>
      <c r="F12" s="224"/>
      <c r="G12" s="224"/>
      <c r="H12" s="225"/>
      <c r="I12" s="160"/>
      <c r="J12" s="161"/>
      <c r="K12" s="161"/>
      <c r="L12" s="161"/>
      <c r="M12" s="161"/>
      <c r="N12" s="161"/>
      <c r="O12" s="161"/>
      <c r="P12" s="162"/>
      <c r="Q12" s="98">
        <f>(M13)</f>
        <v>0</v>
      </c>
      <c r="R12" s="98">
        <f>(M13)</f>
        <v>0</v>
      </c>
      <c r="S12" s="98">
        <f>(M13)</f>
        <v>0</v>
      </c>
      <c r="T12" s="98">
        <f>(M13)</f>
        <v>0</v>
      </c>
      <c r="U12" s="98">
        <f>(M13)</f>
        <v>0</v>
      </c>
      <c r="V12" s="98">
        <f>(M13)</f>
        <v>0</v>
      </c>
      <c r="W12" s="218"/>
      <c r="X12" s="173"/>
      <c r="Y12" s="174"/>
      <c r="Z12" s="164"/>
      <c r="AA12" s="186"/>
      <c r="AB12" s="187"/>
      <c r="AC12" s="188"/>
      <c r="AD12" s="124"/>
      <c r="AE12" s="78" t="s">
        <v>130</v>
      </c>
      <c r="AF12" s="137"/>
      <c r="AG12" s="71"/>
    </row>
    <row r="13" spans="1:37" ht="15.75" customHeight="1" x14ac:dyDescent="0.25">
      <c r="A13" s="292"/>
      <c r="B13" s="293"/>
      <c r="C13" s="275"/>
      <c r="D13" s="276"/>
      <c r="E13" s="226"/>
      <c r="F13" s="227"/>
      <c r="G13" s="227"/>
      <c r="H13" s="228"/>
      <c r="I13" s="152"/>
      <c r="J13" s="153"/>
      <c r="K13" s="90">
        <v>0</v>
      </c>
      <c r="L13" s="9" t="s">
        <v>59</v>
      </c>
      <c r="M13" s="50">
        <f>PRODUCT(K13,4)</f>
        <v>0</v>
      </c>
      <c r="N13" s="355"/>
      <c r="O13" s="355"/>
      <c r="P13" s="153"/>
      <c r="Q13" s="8" t="s">
        <v>17</v>
      </c>
      <c r="R13" s="8" t="s">
        <v>18</v>
      </c>
      <c r="S13" s="8" t="s">
        <v>19</v>
      </c>
      <c r="T13" s="8" t="s">
        <v>20</v>
      </c>
      <c r="U13" s="8" t="s">
        <v>21</v>
      </c>
      <c r="V13" s="8" t="s">
        <v>22</v>
      </c>
      <c r="W13" s="219"/>
      <c r="X13" s="175"/>
      <c r="Y13" s="176"/>
      <c r="Z13" s="165"/>
      <c r="AA13" s="189"/>
      <c r="AB13" s="190"/>
      <c r="AC13" s="191"/>
      <c r="AD13" s="125"/>
      <c r="AE13" s="78" t="s">
        <v>131</v>
      </c>
      <c r="AF13" s="138" t="s">
        <v>102</v>
      </c>
      <c r="AG13" s="71"/>
    </row>
    <row r="14" spans="1:37" s="48" customFormat="1" ht="15.75" customHeight="1" x14ac:dyDescent="0.25">
      <c r="A14" s="294"/>
      <c r="B14" s="295"/>
      <c r="C14" s="254"/>
      <c r="D14" s="255"/>
      <c r="E14" s="260"/>
      <c r="F14" s="261"/>
      <c r="G14" s="261"/>
      <c r="H14" s="262"/>
      <c r="I14" s="154"/>
      <c r="J14" s="155"/>
      <c r="K14" s="155"/>
      <c r="L14" s="155"/>
      <c r="M14" s="155"/>
      <c r="N14" s="155"/>
      <c r="O14" s="155"/>
      <c r="P14" s="156"/>
      <c r="Q14" s="101">
        <f>(M17)</f>
        <v>0</v>
      </c>
      <c r="R14" s="101">
        <f>M17</f>
        <v>0</v>
      </c>
      <c r="S14" s="101">
        <f>(M17)</f>
        <v>0</v>
      </c>
      <c r="T14" s="101">
        <f>(M17)</f>
        <v>0</v>
      </c>
      <c r="U14" s="101">
        <f>(M17)</f>
        <v>0</v>
      </c>
      <c r="V14" s="101">
        <f>(M17)</f>
        <v>0</v>
      </c>
      <c r="W14" s="208">
        <f>SUM(Q14,R14,S14,T14,U14,V14,Q16,R16,S16,T16,U16,V16)</f>
        <v>0</v>
      </c>
      <c r="X14" s="211">
        <v>0</v>
      </c>
      <c r="Y14" s="212"/>
      <c r="Z14" s="299">
        <f>PRODUCT(W14,X14)</f>
        <v>0</v>
      </c>
      <c r="AA14" s="335"/>
      <c r="AB14" s="336"/>
      <c r="AC14" s="337"/>
      <c r="AD14" s="126"/>
      <c r="AE14" s="78" t="s">
        <v>149</v>
      </c>
      <c r="AF14" s="138" t="s">
        <v>52</v>
      </c>
      <c r="AG14" s="71"/>
    </row>
    <row r="15" spans="1:37" s="48" customFormat="1" ht="15.75" customHeight="1" x14ac:dyDescent="0.25">
      <c r="A15" s="254"/>
      <c r="B15" s="255"/>
      <c r="C15" s="256"/>
      <c r="D15" s="257"/>
      <c r="E15" s="263"/>
      <c r="F15" s="264"/>
      <c r="G15" s="264"/>
      <c r="H15" s="265"/>
      <c r="I15" s="157"/>
      <c r="J15" s="158"/>
      <c r="K15" s="158"/>
      <c r="L15" s="158"/>
      <c r="M15" s="158"/>
      <c r="N15" s="158"/>
      <c r="O15" s="158"/>
      <c r="P15" s="159"/>
      <c r="Q15" s="49" t="s">
        <v>11</v>
      </c>
      <c r="R15" s="49" t="s">
        <v>12</v>
      </c>
      <c r="S15" s="49" t="s">
        <v>13</v>
      </c>
      <c r="T15" s="49" t="s">
        <v>14</v>
      </c>
      <c r="U15" s="49" t="s">
        <v>15</v>
      </c>
      <c r="V15" s="49" t="s">
        <v>16</v>
      </c>
      <c r="W15" s="209"/>
      <c r="X15" s="213"/>
      <c r="Y15" s="214"/>
      <c r="Z15" s="300"/>
      <c r="AA15" s="338"/>
      <c r="AB15" s="339"/>
      <c r="AC15" s="340"/>
      <c r="AD15" s="127"/>
      <c r="AE15" s="72" t="s">
        <v>129</v>
      </c>
      <c r="AF15" s="138" t="s">
        <v>53</v>
      </c>
      <c r="AG15" s="71"/>
    </row>
    <row r="16" spans="1:37" s="48" customFormat="1" ht="15.75" customHeight="1" x14ac:dyDescent="0.25">
      <c r="A16" s="256"/>
      <c r="B16" s="257"/>
      <c r="C16" s="256"/>
      <c r="D16" s="257"/>
      <c r="E16" s="263"/>
      <c r="F16" s="264"/>
      <c r="G16" s="264"/>
      <c r="H16" s="265"/>
      <c r="I16" s="160"/>
      <c r="J16" s="161"/>
      <c r="K16" s="161"/>
      <c r="L16" s="161"/>
      <c r="M16" s="161"/>
      <c r="N16" s="161"/>
      <c r="O16" s="161"/>
      <c r="P16" s="162"/>
      <c r="Q16" s="101">
        <f>(M17)</f>
        <v>0</v>
      </c>
      <c r="R16" s="101">
        <f>(M17)</f>
        <v>0</v>
      </c>
      <c r="S16" s="101">
        <f>(M17)</f>
        <v>0</v>
      </c>
      <c r="T16" s="101">
        <f>(M17)</f>
        <v>0</v>
      </c>
      <c r="U16" s="101">
        <f>(M17)</f>
        <v>0</v>
      </c>
      <c r="V16" s="101">
        <f>(M17)</f>
        <v>0</v>
      </c>
      <c r="W16" s="209"/>
      <c r="X16" s="213"/>
      <c r="Y16" s="214"/>
      <c r="Z16" s="300"/>
      <c r="AA16" s="338"/>
      <c r="AB16" s="339"/>
      <c r="AC16" s="340"/>
      <c r="AD16" s="127"/>
      <c r="AE16" s="71" t="s">
        <v>103</v>
      </c>
      <c r="AF16" s="139" t="s">
        <v>71</v>
      </c>
      <c r="AG16" s="71"/>
    </row>
    <row r="17" spans="1:33" s="48" customFormat="1" ht="15.75" customHeight="1" x14ac:dyDescent="0.25">
      <c r="A17" s="258"/>
      <c r="B17" s="259"/>
      <c r="C17" s="258"/>
      <c r="D17" s="259"/>
      <c r="E17" s="266"/>
      <c r="F17" s="267"/>
      <c r="G17" s="267"/>
      <c r="H17" s="268"/>
      <c r="I17" s="356"/>
      <c r="J17" s="357"/>
      <c r="K17" s="100">
        <v>0</v>
      </c>
      <c r="L17" s="50" t="s">
        <v>59</v>
      </c>
      <c r="M17" s="50">
        <f>PRODUCT(K17,4)</f>
        <v>0</v>
      </c>
      <c r="N17" s="358"/>
      <c r="O17" s="358"/>
      <c r="P17" s="357"/>
      <c r="Q17" s="49" t="s">
        <v>17</v>
      </c>
      <c r="R17" s="49" t="s">
        <v>18</v>
      </c>
      <c r="S17" s="49" t="s">
        <v>19</v>
      </c>
      <c r="T17" s="49" t="s">
        <v>20</v>
      </c>
      <c r="U17" s="49" t="s">
        <v>21</v>
      </c>
      <c r="V17" s="49" t="s">
        <v>22</v>
      </c>
      <c r="W17" s="210"/>
      <c r="X17" s="215"/>
      <c r="Y17" s="216"/>
      <c r="Z17" s="301"/>
      <c r="AA17" s="341"/>
      <c r="AB17" s="342"/>
      <c r="AC17" s="343"/>
      <c r="AD17" s="128"/>
      <c r="AE17" s="71" t="s">
        <v>104</v>
      </c>
      <c r="AF17" s="138" t="s">
        <v>72</v>
      </c>
      <c r="AG17" s="71"/>
    </row>
    <row r="18" spans="1:33" ht="15.75" customHeight="1" x14ac:dyDescent="0.25">
      <c r="A18" s="280"/>
      <c r="B18" s="281"/>
      <c r="C18" s="271"/>
      <c r="D18" s="272"/>
      <c r="E18" s="220"/>
      <c r="F18" s="221"/>
      <c r="G18" s="221"/>
      <c r="H18" s="222"/>
      <c r="I18" s="154"/>
      <c r="J18" s="155"/>
      <c r="K18" s="155"/>
      <c r="L18" s="155"/>
      <c r="M18" s="155"/>
      <c r="N18" s="155"/>
      <c r="O18" s="155"/>
      <c r="P18" s="156"/>
      <c r="Q18" s="98">
        <f>(M21)</f>
        <v>0</v>
      </c>
      <c r="R18" s="98">
        <f>M21</f>
        <v>0</v>
      </c>
      <c r="S18" s="98">
        <f>(M21)</f>
        <v>0</v>
      </c>
      <c r="T18" s="98">
        <f>(M21)</f>
        <v>0</v>
      </c>
      <c r="U18" s="98">
        <f>(M21)</f>
        <v>0</v>
      </c>
      <c r="V18" s="98">
        <f>(M21)</f>
        <v>0</v>
      </c>
      <c r="W18" s="217">
        <f>SUM(Q18,R18,S18,T18,U18,V18,Q20,R20,S20,T20,U20,V20)</f>
        <v>0</v>
      </c>
      <c r="X18" s="171">
        <v>0</v>
      </c>
      <c r="Y18" s="172"/>
      <c r="Z18" s="163">
        <f>PRODUCT(W18,X18)</f>
        <v>0</v>
      </c>
      <c r="AA18" s="183"/>
      <c r="AB18" s="184"/>
      <c r="AC18" s="185"/>
      <c r="AD18" s="123"/>
      <c r="AE18" s="71" t="s">
        <v>105</v>
      </c>
      <c r="AF18" s="138" t="s">
        <v>54</v>
      </c>
      <c r="AG18" s="71"/>
    </row>
    <row r="19" spans="1:33" ht="15.75" customHeight="1" x14ac:dyDescent="0.25">
      <c r="A19" s="271"/>
      <c r="B19" s="272"/>
      <c r="C19" s="273"/>
      <c r="D19" s="274"/>
      <c r="E19" s="223"/>
      <c r="F19" s="224"/>
      <c r="G19" s="224"/>
      <c r="H19" s="225"/>
      <c r="I19" s="157"/>
      <c r="J19" s="158"/>
      <c r="K19" s="158"/>
      <c r="L19" s="158"/>
      <c r="M19" s="158"/>
      <c r="N19" s="158"/>
      <c r="O19" s="158"/>
      <c r="P19" s="159"/>
      <c r="Q19" s="8" t="s">
        <v>11</v>
      </c>
      <c r="R19" s="8" t="s">
        <v>12</v>
      </c>
      <c r="S19" s="8" t="s">
        <v>13</v>
      </c>
      <c r="T19" s="8" t="s">
        <v>14</v>
      </c>
      <c r="U19" s="8" t="s">
        <v>15</v>
      </c>
      <c r="V19" s="8" t="s">
        <v>16</v>
      </c>
      <c r="W19" s="218"/>
      <c r="X19" s="173"/>
      <c r="Y19" s="174"/>
      <c r="Z19" s="164"/>
      <c r="AA19" s="186"/>
      <c r="AB19" s="187"/>
      <c r="AC19" s="188"/>
      <c r="AD19" s="124"/>
      <c r="AE19" s="71" t="s">
        <v>106</v>
      </c>
      <c r="AF19" s="137" t="s">
        <v>27</v>
      </c>
      <c r="AG19" s="71"/>
    </row>
    <row r="20" spans="1:33" ht="15.75" customHeight="1" x14ac:dyDescent="0.25">
      <c r="A20" s="273"/>
      <c r="B20" s="274"/>
      <c r="C20" s="273"/>
      <c r="D20" s="274"/>
      <c r="E20" s="223"/>
      <c r="F20" s="224"/>
      <c r="G20" s="224"/>
      <c r="H20" s="225"/>
      <c r="I20" s="160"/>
      <c r="J20" s="161"/>
      <c r="K20" s="161"/>
      <c r="L20" s="161"/>
      <c r="M20" s="161"/>
      <c r="N20" s="161"/>
      <c r="O20" s="161"/>
      <c r="P20" s="162"/>
      <c r="Q20" s="98">
        <f>(M21)</f>
        <v>0</v>
      </c>
      <c r="R20" s="98">
        <f>(M21)</f>
        <v>0</v>
      </c>
      <c r="S20" s="98">
        <f>(M21)</f>
        <v>0</v>
      </c>
      <c r="T20" s="98">
        <f>(M21)</f>
        <v>0</v>
      </c>
      <c r="U20" s="98">
        <f>(M21)</f>
        <v>0</v>
      </c>
      <c r="V20" s="98">
        <f>(M21)</f>
        <v>0</v>
      </c>
      <c r="W20" s="218"/>
      <c r="X20" s="173"/>
      <c r="Y20" s="174"/>
      <c r="Z20" s="164"/>
      <c r="AA20" s="186"/>
      <c r="AB20" s="187"/>
      <c r="AC20" s="188"/>
      <c r="AD20" s="124"/>
      <c r="AE20" s="71" t="s">
        <v>107</v>
      </c>
      <c r="AF20" s="137" t="s">
        <v>55</v>
      </c>
    </row>
    <row r="21" spans="1:33" ht="15.75" customHeight="1" x14ac:dyDescent="0.25">
      <c r="A21" s="275"/>
      <c r="B21" s="276"/>
      <c r="C21" s="275"/>
      <c r="D21" s="276"/>
      <c r="E21" s="226"/>
      <c r="F21" s="227"/>
      <c r="G21" s="227"/>
      <c r="H21" s="228"/>
      <c r="I21" s="152"/>
      <c r="J21" s="153"/>
      <c r="K21" s="90">
        <v>0</v>
      </c>
      <c r="L21" s="9" t="s">
        <v>59</v>
      </c>
      <c r="M21" s="50">
        <f>PRODUCT(K21,4)</f>
        <v>0</v>
      </c>
      <c r="N21" s="355"/>
      <c r="O21" s="355"/>
      <c r="P21" s="153"/>
      <c r="Q21" s="8" t="s">
        <v>17</v>
      </c>
      <c r="R21" s="8" t="s">
        <v>18</v>
      </c>
      <c r="S21" s="8" t="s">
        <v>19</v>
      </c>
      <c r="T21" s="8" t="s">
        <v>20</v>
      </c>
      <c r="U21" s="8" t="s">
        <v>21</v>
      </c>
      <c r="V21" s="8" t="s">
        <v>22</v>
      </c>
      <c r="W21" s="219"/>
      <c r="X21" s="175"/>
      <c r="Y21" s="176"/>
      <c r="Z21" s="165"/>
      <c r="AA21" s="189"/>
      <c r="AB21" s="190"/>
      <c r="AC21" s="191"/>
      <c r="AD21" s="125"/>
      <c r="AE21" s="71" t="s">
        <v>108</v>
      </c>
      <c r="AF21" s="137" t="s">
        <v>56</v>
      </c>
    </row>
    <row r="22" spans="1:33" s="37" customFormat="1" ht="15.75" customHeight="1" x14ac:dyDescent="0.25">
      <c r="A22" s="277"/>
      <c r="B22" s="278"/>
      <c r="C22" s="282"/>
      <c r="D22" s="283"/>
      <c r="E22" s="229"/>
      <c r="F22" s="230"/>
      <c r="G22" s="230"/>
      <c r="H22" s="231"/>
      <c r="I22" s="154"/>
      <c r="J22" s="155"/>
      <c r="K22" s="155"/>
      <c r="L22" s="155"/>
      <c r="M22" s="155"/>
      <c r="N22" s="155"/>
      <c r="O22" s="155"/>
      <c r="P22" s="156"/>
      <c r="Q22" s="93">
        <f>(M25)</f>
        <v>0</v>
      </c>
      <c r="R22" s="93">
        <f>M25</f>
        <v>0</v>
      </c>
      <c r="S22" s="93">
        <f>(M25)</f>
        <v>0</v>
      </c>
      <c r="T22" s="93">
        <f>(M25)</f>
        <v>0</v>
      </c>
      <c r="U22" s="93">
        <f>(M25)</f>
        <v>0</v>
      </c>
      <c r="V22" s="93">
        <f>(M25)</f>
        <v>0</v>
      </c>
      <c r="W22" s="251">
        <f>SUM(Q22,R22,S22,T22,U22,V22,Q24,R24,S24,T24,U24,V24)</f>
        <v>0</v>
      </c>
      <c r="X22" s="245">
        <v>0</v>
      </c>
      <c r="Y22" s="246"/>
      <c r="Z22" s="242">
        <f>PRODUCT(W22,X22)</f>
        <v>0</v>
      </c>
      <c r="AA22" s="344"/>
      <c r="AB22" s="345"/>
      <c r="AC22" s="346"/>
      <c r="AD22" s="129"/>
      <c r="AE22" s="71" t="s">
        <v>109</v>
      </c>
      <c r="AF22" s="136"/>
    </row>
    <row r="23" spans="1:33" s="37" customFormat="1" ht="15.75" customHeight="1" x14ac:dyDescent="0.25">
      <c r="A23" s="282"/>
      <c r="B23" s="283"/>
      <c r="C23" s="284"/>
      <c r="D23" s="285"/>
      <c r="E23" s="232"/>
      <c r="F23" s="233"/>
      <c r="G23" s="233"/>
      <c r="H23" s="234"/>
      <c r="I23" s="157"/>
      <c r="J23" s="158"/>
      <c r="K23" s="158"/>
      <c r="L23" s="158"/>
      <c r="M23" s="158"/>
      <c r="N23" s="158"/>
      <c r="O23" s="158"/>
      <c r="P23" s="159"/>
      <c r="Q23" s="38" t="s">
        <v>11</v>
      </c>
      <c r="R23" s="38" t="s">
        <v>12</v>
      </c>
      <c r="S23" s="38" t="s">
        <v>13</v>
      </c>
      <c r="T23" s="38" t="s">
        <v>14</v>
      </c>
      <c r="U23" s="38" t="s">
        <v>15</v>
      </c>
      <c r="V23" s="38" t="s">
        <v>16</v>
      </c>
      <c r="W23" s="252"/>
      <c r="X23" s="247"/>
      <c r="Y23" s="248"/>
      <c r="Z23" s="243"/>
      <c r="AA23" s="347"/>
      <c r="AB23" s="348"/>
      <c r="AC23" s="349"/>
      <c r="AD23" s="130"/>
      <c r="AE23" s="72" t="s">
        <v>43</v>
      </c>
      <c r="AF23" s="140"/>
    </row>
    <row r="24" spans="1:33" s="37" customFormat="1" ht="15.75" customHeight="1" x14ac:dyDescent="0.25">
      <c r="A24" s="284"/>
      <c r="B24" s="285"/>
      <c r="C24" s="284"/>
      <c r="D24" s="285"/>
      <c r="E24" s="232"/>
      <c r="F24" s="233"/>
      <c r="G24" s="233"/>
      <c r="H24" s="234"/>
      <c r="I24" s="160"/>
      <c r="J24" s="161"/>
      <c r="K24" s="161"/>
      <c r="L24" s="161"/>
      <c r="M24" s="161"/>
      <c r="N24" s="161"/>
      <c r="O24" s="161"/>
      <c r="P24" s="162"/>
      <c r="Q24" s="93">
        <f>(M25)</f>
        <v>0</v>
      </c>
      <c r="R24" s="93">
        <f>(M25)</f>
        <v>0</v>
      </c>
      <c r="S24" s="93">
        <f>(M25)</f>
        <v>0</v>
      </c>
      <c r="T24" s="93">
        <f>(M25)</f>
        <v>0</v>
      </c>
      <c r="U24" s="93">
        <f>(M25)</f>
        <v>0</v>
      </c>
      <c r="V24" s="93">
        <f>(M25)</f>
        <v>0</v>
      </c>
      <c r="W24" s="252"/>
      <c r="X24" s="247"/>
      <c r="Y24" s="248"/>
      <c r="Z24" s="243"/>
      <c r="AA24" s="347"/>
      <c r="AB24" s="348"/>
      <c r="AC24" s="349"/>
      <c r="AD24" s="130"/>
      <c r="AE24" s="72" t="s">
        <v>79</v>
      </c>
      <c r="AF24" s="136"/>
    </row>
    <row r="25" spans="1:33" s="37" customFormat="1" ht="15.75" customHeight="1" x14ac:dyDescent="0.25">
      <c r="A25" s="286"/>
      <c r="B25" s="287"/>
      <c r="C25" s="286"/>
      <c r="D25" s="287"/>
      <c r="E25" s="235"/>
      <c r="F25" s="236"/>
      <c r="G25" s="236"/>
      <c r="H25" s="237"/>
      <c r="I25" s="359"/>
      <c r="J25" s="360"/>
      <c r="K25" s="91">
        <v>0</v>
      </c>
      <c r="L25" s="39" t="s">
        <v>59</v>
      </c>
      <c r="M25" s="50">
        <f>PRODUCT(K25,4)</f>
        <v>0</v>
      </c>
      <c r="N25" s="361"/>
      <c r="O25" s="361"/>
      <c r="P25" s="362"/>
      <c r="Q25" s="38" t="s">
        <v>17</v>
      </c>
      <c r="R25" s="38" t="s">
        <v>18</v>
      </c>
      <c r="S25" s="38" t="s">
        <v>19</v>
      </c>
      <c r="T25" s="38" t="s">
        <v>20</v>
      </c>
      <c r="U25" s="38" t="s">
        <v>21</v>
      </c>
      <c r="V25" s="38" t="s">
        <v>22</v>
      </c>
      <c r="W25" s="253"/>
      <c r="X25" s="249"/>
      <c r="Y25" s="250"/>
      <c r="Z25" s="244"/>
      <c r="AA25" s="350"/>
      <c r="AB25" s="351"/>
      <c r="AC25" s="352"/>
      <c r="AD25" s="131"/>
      <c r="AE25" s="85" t="s">
        <v>173</v>
      </c>
      <c r="AF25" s="136"/>
    </row>
    <row r="26" spans="1:33" ht="15.75" customHeight="1" x14ac:dyDescent="0.25">
      <c r="A26" s="280"/>
      <c r="B26" s="281"/>
      <c r="C26" s="271"/>
      <c r="D26" s="272"/>
      <c r="E26" s="220"/>
      <c r="F26" s="221"/>
      <c r="G26" s="221"/>
      <c r="H26" s="222"/>
      <c r="I26" s="154"/>
      <c r="J26" s="155"/>
      <c r="K26" s="155"/>
      <c r="L26" s="155"/>
      <c r="M26" s="155"/>
      <c r="N26" s="155"/>
      <c r="O26" s="155"/>
      <c r="P26" s="156"/>
      <c r="Q26" s="98">
        <f>(M29)</f>
        <v>0</v>
      </c>
      <c r="R26" s="98">
        <f>M29</f>
        <v>0</v>
      </c>
      <c r="S26" s="98">
        <f>(M29)</f>
        <v>0</v>
      </c>
      <c r="T26" s="98">
        <f>(M29)</f>
        <v>0</v>
      </c>
      <c r="U26" s="98">
        <f>(M29)</f>
        <v>0</v>
      </c>
      <c r="V26" s="98">
        <f>(M29)</f>
        <v>0</v>
      </c>
      <c r="W26" s="217">
        <f>SUM(Q26,R26,S26,T26,U26,V26,Q28,R28,S28,T28,U28,V28)</f>
        <v>0</v>
      </c>
      <c r="X26" s="171">
        <v>0</v>
      </c>
      <c r="Y26" s="172"/>
      <c r="Z26" s="163">
        <f>PRODUCT(W26,X26)</f>
        <v>0</v>
      </c>
      <c r="AA26" s="183"/>
      <c r="AB26" s="184"/>
      <c r="AC26" s="185"/>
      <c r="AD26" s="123"/>
      <c r="AE26" t="s">
        <v>172</v>
      </c>
      <c r="AF26" s="136"/>
    </row>
    <row r="27" spans="1:33" ht="15.75" customHeight="1" x14ac:dyDescent="0.25">
      <c r="A27" s="271"/>
      <c r="B27" s="272"/>
      <c r="C27" s="273"/>
      <c r="D27" s="274"/>
      <c r="E27" s="223"/>
      <c r="F27" s="224"/>
      <c r="G27" s="224"/>
      <c r="H27" s="225"/>
      <c r="I27" s="157"/>
      <c r="J27" s="158"/>
      <c r="K27" s="158"/>
      <c r="L27" s="158"/>
      <c r="M27" s="158"/>
      <c r="N27" s="158"/>
      <c r="O27" s="158"/>
      <c r="P27" s="159"/>
      <c r="Q27" s="8" t="s">
        <v>11</v>
      </c>
      <c r="R27" s="8" t="s">
        <v>12</v>
      </c>
      <c r="S27" s="8" t="s">
        <v>13</v>
      </c>
      <c r="T27" s="8" t="s">
        <v>14</v>
      </c>
      <c r="U27" s="8" t="s">
        <v>15</v>
      </c>
      <c r="V27" s="8" t="s">
        <v>16</v>
      </c>
      <c r="W27" s="218"/>
      <c r="X27" s="173"/>
      <c r="Y27" s="174"/>
      <c r="Z27" s="164"/>
      <c r="AA27" s="186"/>
      <c r="AB27" s="187"/>
      <c r="AC27" s="188"/>
      <c r="AD27" s="124"/>
      <c r="AE27" s="79" t="s">
        <v>122</v>
      </c>
      <c r="AF27" s="137"/>
    </row>
    <row r="28" spans="1:33" ht="15.75" customHeight="1" x14ac:dyDescent="0.25">
      <c r="A28" s="273"/>
      <c r="B28" s="274"/>
      <c r="C28" s="273"/>
      <c r="D28" s="274"/>
      <c r="E28" s="223"/>
      <c r="F28" s="224"/>
      <c r="G28" s="224"/>
      <c r="H28" s="225"/>
      <c r="I28" s="160"/>
      <c r="J28" s="161"/>
      <c r="K28" s="161"/>
      <c r="L28" s="161"/>
      <c r="M28" s="161"/>
      <c r="N28" s="161"/>
      <c r="O28" s="161"/>
      <c r="P28" s="162"/>
      <c r="Q28" s="98">
        <f>(M29)</f>
        <v>0</v>
      </c>
      <c r="R28" s="98">
        <f>(M29)</f>
        <v>0</v>
      </c>
      <c r="S28" s="98">
        <f>(M29)</f>
        <v>0</v>
      </c>
      <c r="T28" s="98">
        <f>(M29)</f>
        <v>0</v>
      </c>
      <c r="U28" s="98">
        <f>(M29)</f>
        <v>0</v>
      </c>
      <c r="V28" s="98">
        <f>(M29)</f>
        <v>0</v>
      </c>
      <c r="W28" s="218"/>
      <c r="X28" s="173"/>
      <c r="Y28" s="174"/>
      <c r="Z28" s="164"/>
      <c r="AA28" s="186"/>
      <c r="AB28" s="187"/>
      <c r="AC28" s="188"/>
      <c r="AD28" s="124"/>
      <c r="AE28" s="79" t="s">
        <v>123</v>
      </c>
      <c r="AF28" s="141"/>
    </row>
    <row r="29" spans="1:33" ht="15.75" customHeight="1" x14ac:dyDescent="0.25">
      <c r="A29" s="275"/>
      <c r="B29" s="276"/>
      <c r="C29" s="275"/>
      <c r="D29" s="276"/>
      <c r="E29" s="226"/>
      <c r="F29" s="227"/>
      <c r="G29" s="227"/>
      <c r="H29" s="228"/>
      <c r="I29" s="152"/>
      <c r="J29" s="153"/>
      <c r="K29" s="90">
        <v>0</v>
      </c>
      <c r="L29" s="9" t="s">
        <v>59</v>
      </c>
      <c r="M29" s="50">
        <f>PRODUCT(K29,4)</f>
        <v>0</v>
      </c>
      <c r="N29" s="150"/>
      <c r="O29" s="150"/>
      <c r="P29" s="151"/>
      <c r="Q29" s="8" t="s">
        <v>17</v>
      </c>
      <c r="R29" s="8" t="s">
        <v>18</v>
      </c>
      <c r="S29" s="8" t="s">
        <v>19</v>
      </c>
      <c r="T29" s="8" t="s">
        <v>20</v>
      </c>
      <c r="U29" s="8" t="s">
        <v>21</v>
      </c>
      <c r="V29" s="8" t="s">
        <v>22</v>
      </c>
      <c r="W29" s="219"/>
      <c r="X29" s="175"/>
      <c r="Y29" s="176"/>
      <c r="Z29" s="165"/>
      <c r="AA29" s="189"/>
      <c r="AB29" s="190"/>
      <c r="AC29" s="191"/>
      <c r="AD29" s="125"/>
      <c r="AE29" s="72" t="s">
        <v>42</v>
      </c>
      <c r="AF29" s="141"/>
    </row>
    <row r="30" spans="1:33" s="48" customFormat="1" ht="15.75" customHeight="1" x14ac:dyDescent="0.25">
      <c r="A30" s="294"/>
      <c r="B30" s="295"/>
      <c r="C30" s="254"/>
      <c r="D30" s="255"/>
      <c r="E30" s="260"/>
      <c r="F30" s="261"/>
      <c r="G30" s="261"/>
      <c r="H30" s="262"/>
      <c r="I30" s="154"/>
      <c r="J30" s="155"/>
      <c r="K30" s="155"/>
      <c r="L30" s="155"/>
      <c r="M30" s="155"/>
      <c r="N30" s="155"/>
      <c r="O30" s="155"/>
      <c r="P30" s="156"/>
      <c r="Q30" s="101">
        <f>(M33)</f>
        <v>0</v>
      </c>
      <c r="R30" s="101">
        <f>M33</f>
        <v>0</v>
      </c>
      <c r="S30" s="101">
        <f>(M33)</f>
        <v>0</v>
      </c>
      <c r="T30" s="101">
        <f>(M33)</f>
        <v>0</v>
      </c>
      <c r="U30" s="101">
        <f>(M33)</f>
        <v>0</v>
      </c>
      <c r="V30" s="101">
        <f>(M33)</f>
        <v>0</v>
      </c>
      <c r="W30" s="208">
        <f>SUM(Q30,R30,S30,T30,U30,V30,Q32,R32,S32,T32,U32,V32)</f>
        <v>0</v>
      </c>
      <c r="X30" s="211">
        <v>0</v>
      </c>
      <c r="Y30" s="212"/>
      <c r="Z30" s="299">
        <f>PRODUCT(W30,X30)</f>
        <v>0</v>
      </c>
      <c r="AA30" s="335"/>
      <c r="AB30" s="336"/>
      <c r="AC30" s="337"/>
      <c r="AD30" s="126"/>
      <c r="AE30" s="78" t="s">
        <v>87</v>
      </c>
      <c r="AF30" s="141"/>
    </row>
    <row r="31" spans="1:33" s="48" customFormat="1" ht="15.75" customHeight="1" x14ac:dyDescent="0.25">
      <c r="A31" s="254"/>
      <c r="B31" s="255"/>
      <c r="C31" s="256"/>
      <c r="D31" s="257"/>
      <c r="E31" s="263"/>
      <c r="F31" s="264"/>
      <c r="G31" s="264"/>
      <c r="H31" s="265"/>
      <c r="I31" s="157"/>
      <c r="J31" s="158"/>
      <c r="K31" s="158"/>
      <c r="L31" s="158"/>
      <c r="M31" s="158"/>
      <c r="N31" s="158"/>
      <c r="O31" s="158"/>
      <c r="P31" s="159"/>
      <c r="Q31" s="49" t="s">
        <v>11</v>
      </c>
      <c r="R31" s="49" t="s">
        <v>12</v>
      </c>
      <c r="S31" s="49" t="s">
        <v>13</v>
      </c>
      <c r="T31" s="49" t="s">
        <v>14</v>
      </c>
      <c r="U31" s="49" t="s">
        <v>15</v>
      </c>
      <c r="V31" s="49" t="s">
        <v>16</v>
      </c>
      <c r="W31" s="209"/>
      <c r="X31" s="213"/>
      <c r="Y31" s="214"/>
      <c r="Z31" s="300"/>
      <c r="AA31" s="338"/>
      <c r="AB31" s="339"/>
      <c r="AC31" s="340"/>
      <c r="AD31" s="127"/>
      <c r="AE31" s="78" t="s">
        <v>88</v>
      </c>
      <c r="AF31" s="141"/>
    </row>
    <row r="32" spans="1:33" s="48" customFormat="1" ht="15.75" customHeight="1" x14ac:dyDescent="0.25">
      <c r="A32" s="256"/>
      <c r="B32" s="257"/>
      <c r="C32" s="256"/>
      <c r="D32" s="257"/>
      <c r="E32" s="263"/>
      <c r="F32" s="264"/>
      <c r="G32" s="264"/>
      <c r="H32" s="265"/>
      <c r="I32" s="160"/>
      <c r="J32" s="161"/>
      <c r="K32" s="161"/>
      <c r="L32" s="161"/>
      <c r="M32" s="161"/>
      <c r="N32" s="161"/>
      <c r="O32" s="161"/>
      <c r="P32" s="162"/>
      <c r="Q32" s="101">
        <f>(M33)</f>
        <v>0</v>
      </c>
      <c r="R32" s="101">
        <f>(M33)</f>
        <v>0</v>
      </c>
      <c r="S32" s="101">
        <f>(M33)</f>
        <v>0</v>
      </c>
      <c r="T32" s="101">
        <f>(M33)</f>
        <v>0</v>
      </c>
      <c r="U32" s="101">
        <f>(M33)</f>
        <v>0</v>
      </c>
      <c r="V32" s="101">
        <f>(M33)</f>
        <v>0</v>
      </c>
      <c r="W32" s="209"/>
      <c r="X32" s="213"/>
      <c r="Y32" s="214"/>
      <c r="Z32" s="300"/>
      <c r="AA32" s="338"/>
      <c r="AB32" s="339"/>
      <c r="AC32" s="340"/>
      <c r="AD32" s="127"/>
      <c r="AE32" s="81" t="s">
        <v>132</v>
      </c>
      <c r="AF32" s="138"/>
    </row>
    <row r="33" spans="1:33" s="48" customFormat="1" ht="15.75" customHeight="1" x14ac:dyDescent="0.25">
      <c r="A33" s="258"/>
      <c r="B33" s="259"/>
      <c r="C33" s="258"/>
      <c r="D33" s="259"/>
      <c r="E33" s="266"/>
      <c r="F33" s="267"/>
      <c r="G33" s="267"/>
      <c r="H33" s="268"/>
      <c r="I33" s="356"/>
      <c r="J33" s="357"/>
      <c r="K33" s="100">
        <v>0</v>
      </c>
      <c r="L33" s="50" t="s">
        <v>59</v>
      </c>
      <c r="M33" s="50">
        <f>PRODUCT(K33,4)</f>
        <v>0</v>
      </c>
      <c r="N33" s="363"/>
      <c r="O33" s="363"/>
      <c r="P33" s="364"/>
      <c r="Q33" s="49" t="s">
        <v>17</v>
      </c>
      <c r="R33" s="49" t="s">
        <v>18</v>
      </c>
      <c r="S33" s="49" t="s">
        <v>19</v>
      </c>
      <c r="T33" s="49" t="s">
        <v>20</v>
      </c>
      <c r="U33" s="49" t="s">
        <v>21</v>
      </c>
      <c r="V33" s="49" t="s">
        <v>22</v>
      </c>
      <c r="W33" s="210"/>
      <c r="X33" s="215"/>
      <c r="Y33" s="216"/>
      <c r="Z33" s="301"/>
      <c r="AA33" s="341"/>
      <c r="AB33" s="342"/>
      <c r="AC33" s="343"/>
      <c r="AD33" s="128"/>
      <c r="AE33" s="79" t="s">
        <v>155</v>
      </c>
      <c r="AF33" s="138"/>
    </row>
    <row r="34" spans="1:33" ht="15.75" customHeight="1" x14ac:dyDescent="0.25">
      <c r="A34" s="280"/>
      <c r="B34" s="281"/>
      <c r="C34" s="271"/>
      <c r="D34" s="272"/>
      <c r="E34" s="220"/>
      <c r="F34" s="221"/>
      <c r="G34" s="221"/>
      <c r="H34" s="222"/>
      <c r="I34" s="154"/>
      <c r="J34" s="155"/>
      <c r="K34" s="155"/>
      <c r="L34" s="155"/>
      <c r="M34" s="155"/>
      <c r="N34" s="155"/>
      <c r="O34" s="155"/>
      <c r="P34" s="156"/>
      <c r="Q34" s="98">
        <f>(M37)</f>
        <v>0</v>
      </c>
      <c r="R34" s="98">
        <f>M37</f>
        <v>0</v>
      </c>
      <c r="S34" s="98">
        <f>(M37)</f>
        <v>0</v>
      </c>
      <c r="T34" s="98">
        <f>(M37)</f>
        <v>0</v>
      </c>
      <c r="U34" s="98">
        <f>(M37)</f>
        <v>0</v>
      </c>
      <c r="V34" s="98">
        <f>(M37)</f>
        <v>0</v>
      </c>
      <c r="W34" s="217">
        <f>SUM(Q34,R34,S34,T34,U34,V34,Q36,R36,S36,T36,U36,V36)</f>
        <v>0</v>
      </c>
      <c r="X34" s="171">
        <v>0</v>
      </c>
      <c r="Y34" s="172"/>
      <c r="Z34" s="163">
        <f>PRODUCT(W34,X34)</f>
        <v>0</v>
      </c>
      <c r="AA34" s="183"/>
      <c r="AB34" s="184"/>
      <c r="AC34" s="185"/>
      <c r="AD34" s="123"/>
      <c r="AE34" s="79" t="s">
        <v>156</v>
      </c>
      <c r="AF34" s="138"/>
    </row>
    <row r="35" spans="1:33" ht="15.75" customHeight="1" x14ac:dyDescent="0.25">
      <c r="A35" s="271"/>
      <c r="B35" s="272"/>
      <c r="C35" s="273"/>
      <c r="D35" s="274"/>
      <c r="E35" s="223"/>
      <c r="F35" s="224"/>
      <c r="G35" s="224"/>
      <c r="H35" s="225"/>
      <c r="I35" s="157"/>
      <c r="J35" s="158"/>
      <c r="K35" s="158"/>
      <c r="L35" s="158"/>
      <c r="M35" s="158"/>
      <c r="N35" s="158"/>
      <c r="O35" s="158"/>
      <c r="P35" s="159"/>
      <c r="Q35" s="8" t="s">
        <v>11</v>
      </c>
      <c r="R35" s="8" t="s">
        <v>12</v>
      </c>
      <c r="S35" s="8" t="s">
        <v>13</v>
      </c>
      <c r="T35" s="8" t="s">
        <v>14</v>
      </c>
      <c r="U35" s="8" t="s">
        <v>15</v>
      </c>
      <c r="V35" s="8" t="s">
        <v>16</v>
      </c>
      <c r="W35" s="218"/>
      <c r="X35" s="173"/>
      <c r="Y35" s="174"/>
      <c r="Z35" s="164"/>
      <c r="AA35" s="186"/>
      <c r="AB35" s="187"/>
      <c r="AC35" s="188"/>
      <c r="AD35" s="124"/>
      <c r="AE35" s="74" t="s">
        <v>77</v>
      </c>
      <c r="AF35" s="137"/>
    </row>
    <row r="36" spans="1:33" ht="15.75" customHeight="1" x14ac:dyDescent="0.25">
      <c r="A36" s="273"/>
      <c r="B36" s="274"/>
      <c r="C36" s="273"/>
      <c r="D36" s="274"/>
      <c r="E36" s="223"/>
      <c r="F36" s="224"/>
      <c r="G36" s="224"/>
      <c r="H36" s="225"/>
      <c r="I36" s="160"/>
      <c r="J36" s="161"/>
      <c r="K36" s="161"/>
      <c r="L36" s="161"/>
      <c r="M36" s="161"/>
      <c r="N36" s="161"/>
      <c r="O36" s="161"/>
      <c r="P36" s="162"/>
      <c r="Q36" s="98">
        <f>(M37)</f>
        <v>0</v>
      </c>
      <c r="R36" s="98">
        <f>(M37)</f>
        <v>0</v>
      </c>
      <c r="S36" s="98">
        <f>(M37)</f>
        <v>0</v>
      </c>
      <c r="T36" s="98">
        <f>(M37)</f>
        <v>0</v>
      </c>
      <c r="U36" s="98">
        <f>(M37)</f>
        <v>0</v>
      </c>
      <c r="V36" s="98">
        <f>(M37)</f>
        <v>0</v>
      </c>
      <c r="W36" s="218"/>
      <c r="X36" s="173"/>
      <c r="Y36" s="174"/>
      <c r="Z36" s="164"/>
      <c r="AA36" s="186"/>
      <c r="AB36" s="187"/>
      <c r="AC36" s="188"/>
      <c r="AD36" s="124"/>
      <c r="AE36" s="74" t="s">
        <v>78</v>
      </c>
      <c r="AF36" s="142"/>
    </row>
    <row r="37" spans="1:33" ht="15.75" customHeight="1" x14ac:dyDescent="0.25">
      <c r="A37" s="275"/>
      <c r="B37" s="276"/>
      <c r="C37" s="275"/>
      <c r="D37" s="276"/>
      <c r="E37" s="226"/>
      <c r="F37" s="227"/>
      <c r="G37" s="227"/>
      <c r="H37" s="228"/>
      <c r="I37" s="152"/>
      <c r="J37" s="153"/>
      <c r="K37" s="90">
        <v>0</v>
      </c>
      <c r="L37" s="9" t="s">
        <v>59</v>
      </c>
      <c r="M37" s="9">
        <f>PRODUCT(K37,4)</f>
        <v>0</v>
      </c>
      <c r="N37" s="150"/>
      <c r="O37" s="150"/>
      <c r="P37" s="151"/>
      <c r="Q37" s="8" t="s">
        <v>17</v>
      </c>
      <c r="R37" s="8" t="s">
        <v>18</v>
      </c>
      <c r="S37" s="8" t="s">
        <v>19</v>
      </c>
      <c r="T37" s="8" t="s">
        <v>20</v>
      </c>
      <c r="U37" s="8" t="s">
        <v>21</v>
      </c>
      <c r="V37" s="8" t="s">
        <v>22</v>
      </c>
      <c r="W37" s="219"/>
      <c r="X37" s="175"/>
      <c r="Y37" s="176"/>
      <c r="Z37" s="165"/>
      <c r="AA37" s="189"/>
      <c r="AB37" s="190"/>
      <c r="AC37" s="191"/>
      <c r="AD37" s="125"/>
      <c r="AE37" s="76" t="s">
        <v>75</v>
      </c>
      <c r="AF37" s="142"/>
    </row>
    <row r="38" spans="1:33" s="26" customFormat="1" ht="15" customHeight="1" x14ac:dyDescent="0.25">
      <c r="A38" s="277"/>
      <c r="B38" s="278"/>
      <c r="C38" s="154"/>
      <c r="D38" s="156"/>
      <c r="E38" s="229"/>
      <c r="F38" s="230"/>
      <c r="G38" s="230"/>
      <c r="H38" s="231"/>
      <c r="I38" s="154"/>
      <c r="J38" s="155"/>
      <c r="K38" s="155"/>
      <c r="L38" s="155"/>
      <c r="M38" s="155"/>
      <c r="N38" s="155"/>
      <c r="O38" s="155"/>
      <c r="P38" s="156"/>
      <c r="Q38" s="95">
        <f>(M41)</f>
        <v>0</v>
      </c>
      <c r="R38" s="95">
        <f>M41</f>
        <v>0</v>
      </c>
      <c r="S38" s="95">
        <f>(M41)</f>
        <v>0</v>
      </c>
      <c r="T38" s="95">
        <f>(M41)</f>
        <v>0</v>
      </c>
      <c r="U38" s="95">
        <f>(M41)</f>
        <v>0</v>
      </c>
      <c r="V38" s="95">
        <f>(M41)</f>
        <v>0</v>
      </c>
      <c r="W38" s="166">
        <f>SUM(Q38,R38,S38,T38,U38,V38,Q40,R40,S40,T40,U40,V40)</f>
        <v>0</v>
      </c>
      <c r="X38" s="177">
        <v>0</v>
      </c>
      <c r="Y38" s="178"/>
      <c r="Z38" s="163">
        <f>PRODUCT(W38,X38)</f>
        <v>0</v>
      </c>
      <c r="AA38" s="192"/>
      <c r="AB38" s="193"/>
      <c r="AC38" s="194"/>
      <c r="AD38" s="132"/>
      <c r="AE38" s="76" t="s">
        <v>76</v>
      </c>
      <c r="AF38" s="142"/>
    </row>
    <row r="39" spans="1:33" s="26" customFormat="1" ht="15.75" x14ac:dyDescent="0.25">
      <c r="A39" s="154"/>
      <c r="B39" s="156"/>
      <c r="C39" s="157"/>
      <c r="D39" s="159"/>
      <c r="E39" s="232"/>
      <c r="F39" s="233"/>
      <c r="G39" s="233"/>
      <c r="H39" s="234"/>
      <c r="I39" s="157"/>
      <c r="J39" s="158"/>
      <c r="K39" s="158"/>
      <c r="L39" s="158"/>
      <c r="M39" s="158"/>
      <c r="N39" s="158"/>
      <c r="O39" s="158"/>
      <c r="P39" s="159"/>
      <c r="Q39" s="10" t="s">
        <v>11</v>
      </c>
      <c r="R39" s="10" t="s">
        <v>12</v>
      </c>
      <c r="S39" s="10" t="s">
        <v>13</v>
      </c>
      <c r="T39" s="10" t="s">
        <v>14</v>
      </c>
      <c r="U39" s="10" t="s">
        <v>15</v>
      </c>
      <c r="V39" s="10" t="s">
        <v>16</v>
      </c>
      <c r="W39" s="167"/>
      <c r="X39" s="179"/>
      <c r="Y39" s="180"/>
      <c r="Z39" s="164"/>
      <c r="AA39" s="195"/>
      <c r="AB39" s="196"/>
      <c r="AC39" s="197"/>
      <c r="AD39" s="133"/>
      <c r="AE39" s="72" t="s">
        <v>65</v>
      </c>
      <c r="AF39" s="143"/>
    </row>
    <row r="40" spans="1:33" s="26" customFormat="1" ht="15" customHeight="1" x14ac:dyDescent="0.25">
      <c r="A40" s="157"/>
      <c r="B40" s="159"/>
      <c r="C40" s="157"/>
      <c r="D40" s="159"/>
      <c r="E40" s="232"/>
      <c r="F40" s="233"/>
      <c r="G40" s="233"/>
      <c r="H40" s="234"/>
      <c r="I40" s="160"/>
      <c r="J40" s="161"/>
      <c r="K40" s="161"/>
      <c r="L40" s="161"/>
      <c r="M40" s="161"/>
      <c r="N40" s="161"/>
      <c r="O40" s="161"/>
      <c r="P40" s="162"/>
      <c r="Q40" s="95">
        <f>(M41)</f>
        <v>0</v>
      </c>
      <c r="R40" s="95">
        <f>(M41)</f>
        <v>0</v>
      </c>
      <c r="S40" s="95">
        <f>(M41)</f>
        <v>0</v>
      </c>
      <c r="T40" s="95">
        <f>(M41)</f>
        <v>0</v>
      </c>
      <c r="U40" s="95">
        <f>(M41)</f>
        <v>0</v>
      </c>
      <c r="V40" s="95">
        <f>(M41)</f>
        <v>0</v>
      </c>
      <c r="W40" s="167"/>
      <c r="X40" s="179"/>
      <c r="Y40" s="180"/>
      <c r="Z40" s="164"/>
      <c r="AA40" s="195"/>
      <c r="AB40" s="196"/>
      <c r="AC40" s="197"/>
      <c r="AD40" s="133"/>
      <c r="AE40" s="71" t="s">
        <v>110</v>
      </c>
      <c r="AF40" s="143"/>
    </row>
    <row r="41" spans="1:33" s="26" customFormat="1" ht="15.75" x14ac:dyDescent="0.25">
      <c r="A41" s="160"/>
      <c r="B41" s="162"/>
      <c r="C41" s="160"/>
      <c r="D41" s="162"/>
      <c r="E41" s="235"/>
      <c r="F41" s="236"/>
      <c r="G41" s="236"/>
      <c r="H41" s="237"/>
      <c r="I41" s="146"/>
      <c r="J41" s="147"/>
      <c r="K41" s="92">
        <v>0</v>
      </c>
      <c r="L41" s="19" t="s">
        <v>63</v>
      </c>
      <c r="M41" s="19">
        <f>PRODUCT(K41,4)</f>
        <v>0</v>
      </c>
      <c r="N41" s="148"/>
      <c r="O41" s="148"/>
      <c r="P41" s="149"/>
      <c r="Q41" s="10" t="s">
        <v>17</v>
      </c>
      <c r="R41" s="10" t="s">
        <v>18</v>
      </c>
      <c r="S41" s="10" t="s">
        <v>19</v>
      </c>
      <c r="T41" s="10" t="s">
        <v>20</v>
      </c>
      <c r="U41" s="10" t="s">
        <v>21</v>
      </c>
      <c r="V41" s="10" t="s">
        <v>22</v>
      </c>
      <c r="W41" s="168"/>
      <c r="X41" s="181"/>
      <c r="Y41" s="182"/>
      <c r="Z41" s="165"/>
      <c r="AA41" s="198"/>
      <c r="AB41" s="199"/>
      <c r="AC41" s="200"/>
      <c r="AD41" s="134"/>
      <c r="AE41" s="71" t="s">
        <v>111</v>
      </c>
      <c r="AF41" s="143"/>
    </row>
    <row r="42" spans="1:33" s="26" customFormat="1" ht="15" customHeight="1" x14ac:dyDescent="0.25">
      <c r="A42" s="277"/>
      <c r="B42" s="278"/>
      <c r="C42" s="154"/>
      <c r="D42" s="156"/>
      <c r="E42" s="229"/>
      <c r="F42" s="230"/>
      <c r="G42" s="230"/>
      <c r="H42" s="231"/>
      <c r="I42" s="154"/>
      <c r="J42" s="155"/>
      <c r="K42" s="155"/>
      <c r="L42" s="155"/>
      <c r="M42" s="155"/>
      <c r="N42" s="155"/>
      <c r="O42" s="155"/>
      <c r="P42" s="156"/>
      <c r="Q42" s="95">
        <f>(M45)</f>
        <v>0</v>
      </c>
      <c r="R42" s="95">
        <f>M45</f>
        <v>0</v>
      </c>
      <c r="S42" s="95">
        <f>(M45)</f>
        <v>0</v>
      </c>
      <c r="T42" s="95">
        <f>(M45)</f>
        <v>0</v>
      </c>
      <c r="U42" s="95">
        <f>(M45)</f>
        <v>0</v>
      </c>
      <c r="V42" s="95">
        <f>(M45)</f>
        <v>0</v>
      </c>
      <c r="W42" s="166">
        <f>SUM(Q42,R42,S42,T42,U42,V42,Q44,R44,S44,T44,U44,V44)</f>
        <v>0</v>
      </c>
      <c r="X42" s="171">
        <v>0</v>
      </c>
      <c r="Y42" s="172"/>
      <c r="Z42" s="163">
        <f>PRODUCT(W42,X42)</f>
        <v>0</v>
      </c>
      <c r="AA42" s="192"/>
      <c r="AB42" s="193"/>
      <c r="AC42" s="194"/>
      <c r="AD42" s="132"/>
      <c r="AE42" s="71" t="s">
        <v>112</v>
      </c>
      <c r="AF42" s="143"/>
    </row>
    <row r="43" spans="1:33" s="26" customFormat="1" ht="15.75" x14ac:dyDescent="0.25">
      <c r="A43" s="154"/>
      <c r="B43" s="156"/>
      <c r="C43" s="157"/>
      <c r="D43" s="159"/>
      <c r="E43" s="232"/>
      <c r="F43" s="233"/>
      <c r="G43" s="233"/>
      <c r="H43" s="234"/>
      <c r="I43" s="157"/>
      <c r="J43" s="158"/>
      <c r="K43" s="158"/>
      <c r="L43" s="158"/>
      <c r="M43" s="158"/>
      <c r="N43" s="158"/>
      <c r="O43" s="158"/>
      <c r="P43" s="159"/>
      <c r="Q43" s="10" t="s">
        <v>11</v>
      </c>
      <c r="R43" s="10" t="s">
        <v>12</v>
      </c>
      <c r="S43" s="10" t="s">
        <v>13</v>
      </c>
      <c r="T43" s="10" t="s">
        <v>14</v>
      </c>
      <c r="U43" s="10" t="s">
        <v>15</v>
      </c>
      <c r="V43" s="10" t="s">
        <v>16</v>
      </c>
      <c r="W43" s="167"/>
      <c r="X43" s="173"/>
      <c r="Y43" s="174"/>
      <c r="Z43" s="164"/>
      <c r="AA43" s="195"/>
      <c r="AB43" s="196"/>
      <c r="AC43" s="197"/>
      <c r="AD43" s="133"/>
      <c r="AE43" s="71" t="s">
        <v>113</v>
      </c>
      <c r="AF43" s="143"/>
      <c r="AG43" s="89"/>
    </row>
    <row r="44" spans="1:33" s="26" customFormat="1" ht="15" customHeight="1" x14ac:dyDescent="0.25">
      <c r="A44" s="157"/>
      <c r="B44" s="159"/>
      <c r="C44" s="157"/>
      <c r="D44" s="159"/>
      <c r="E44" s="232"/>
      <c r="F44" s="233"/>
      <c r="G44" s="233"/>
      <c r="H44" s="234"/>
      <c r="I44" s="160"/>
      <c r="J44" s="161"/>
      <c r="K44" s="161"/>
      <c r="L44" s="161"/>
      <c r="M44" s="161"/>
      <c r="N44" s="161"/>
      <c r="O44" s="161"/>
      <c r="P44" s="162"/>
      <c r="Q44" s="95">
        <f>(M45)</f>
        <v>0</v>
      </c>
      <c r="R44" s="95">
        <f>(M45)</f>
        <v>0</v>
      </c>
      <c r="S44" s="95">
        <f>(M45)</f>
        <v>0</v>
      </c>
      <c r="T44" s="95">
        <f>(M45)</f>
        <v>0</v>
      </c>
      <c r="U44" s="95">
        <f>(M45)</f>
        <v>0</v>
      </c>
      <c r="V44" s="95">
        <f>(M45)</f>
        <v>0</v>
      </c>
      <c r="W44" s="167"/>
      <c r="X44" s="173"/>
      <c r="Y44" s="174"/>
      <c r="Z44" s="164"/>
      <c r="AA44" s="195"/>
      <c r="AB44" s="196"/>
      <c r="AC44" s="197"/>
      <c r="AD44" s="133"/>
      <c r="AE44" s="71" t="s">
        <v>114</v>
      </c>
      <c r="AF44" s="143"/>
      <c r="AG44" s="70"/>
    </row>
    <row r="45" spans="1:33" s="26" customFormat="1" ht="15.75" x14ac:dyDescent="0.25">
      <c r="A45" s="160"/>
      <c r="B45" s="162"/>
      <c r="C45" s="160"/>
      <c r="D45" s="162"/>
      <c r="E45" s="235"/>
      <c r="F45" s="236"/>
      <c r="G45" s="236"/>
      <c r="H45" s="237"/>
      <c r="I45" s="146"/>
      <c r="J45" s="147"/>
      <c r="K45" s="92">
        <v>0</v>
      </c>
      <c r="L45" s="19" t="s">
        <v>63</v>
      </c>
      <c r="M45" s="19">
        <f>PRODUCT(K45,4)</f>
        <v>0</v>
      </c>
      <c r="N45" s="148"/>
      <c r="O45" s="148"/>
      <c r="P45" s="149"/>
      <c r="Q45" s="10" t="s">
        <v>17</v>
      </c>
      <c r="R45" s="10" t="s">
        <v>18</v>
      </c>
      <c r="S45" s="10" t="s">
        <v>19</v>
      </c>
      <c r="T45" s="10" t="s">
        <v>20</v>
      </c>
      <c r="U45" s="10" t="s">
        <v>21</v>
      </c>
      <c r="V45" s="10" t="s">
        <v>22</v>
      </c>
      <c r="W45" s="168"/>
      <c r="X45" s="175"/>
      <c r="Y45" s="176"/>
      <c r="Z45" s="165"/>
      <c r="AA45" s="198"/>
      <c r="AB45" s="199"/>
      <c r="AC45" s="200"/>
      <c r="AD45" s="134"/>
      <c r="AE45" s="71" t="s">
        <v>115</v>
      </c>
      <c r="AF45" s="143"/>
      <c r="AG45" s="70"/>
    </row>
    <row r="46" spans="1:33" s="26" customFormat="1" ht="15" customHeight="1" x14ac:dyDescent="0.25">
      <c r="A46" s="53" t="s">
        <v>174</v>
      </c>
      <c r="B46" s="53"/>
      <c r="C46" s="279"/>
      <c r="D46" s="279"/>
      <c r="E46" s="279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64" t="s">
        <v>25</v>
      </c>
      <c r="Y46" s="55"/>
      <c r="Z46" s="56">
        <f>SUM(Z6,Z10,Z14,Z18,Z22,Z26,Z30, Z34,Z38,Z42)</f>
        <v>0</v>
      </c>
      <c r="AA46" s="67"/>
      <c r="AB46" s="67"/>
      <c r="AC46" s="67"/>
      <c r="AD46" s="67"/>
      <c r="AE46" s="78" t="s">
        <v>83</v>
      </c>
      <c r="AF46" s="143"/>
      <c r="AG46" s="70"/>
    </row>
    <row r="47" spans="1:33" ht="12.75" customHeight="1" x14ac:dyDescent="0.25">
      <c r="A47" s="84" t="s">
        <v>116</v>
      </c>
      <c r="B47" s="84"/>
      <c r="C47" s="82" t="s">
        <v>117</v>
      </c>
      <c r="D47" s="82"/>
      <c r="E47" s="83" t="s">
        <v>118</v>
      </c>
      <c r="F47" s="83"/>
      <c r="G47" s="83"/>
      <c r="H47" s="83"/>
      <c r="I47" s="83"/>
      <c r="J47" s="82"/>
      <c r="K47" s="82"/>
      <c r="L47" s="82" t="s">
        <v>121</v>
      </c>
      <c r="M47" s="82"/>
      <c r="N47" s="82"/>
      <c r="O47" s="82"/>
      <c r="P47" s="82"/>
      <c r="Q47" s="83"/>
      <c r="R47" s="83" t="s">
        <v>119</v>
      </c>
      <c r="S47" s="83"/>
      <c r="T47" s="83"/>
      <c r="U47" s="65"/>
      <c r="V47" s="65"/>
      <c r="W47" s="65"/>
      <c r="X47" s="65"/>
      <c r="Y47" s="16"/>
      <c r="Z47" s="17"/>
      <c r="AA47" s="65"/>
      <c r="AB47" s="65"/>
      <c r="AC47" s="66"/>
      <c r="AD47" s="66"/>
      <c r="AE47" s="79" t="s">
        <v>126</v>
      </c>
      <c r="AF47" s="143"/>
      <c r="AG47" s="70"/>
    </row>
    <row r="48" spans="1:33" ht="13.5" customHeight="1" x14ac:dyDescent="0.25">
      <c r="A48" s="2"/>
      <c r="B48" s="2"/>
      <c r="C48" s="66"/>
      <c r="D48" s="66"/>
      <c r="E48" s="66"/>
      <c r="F48" s="66"/>
      <c r="G48" s="66"/>
      <c r="H48" s="66"/>
      <c r="I48" s="34"/>
      <c r="J48" s="240"/>
      <c r="K48" s="240"/>
      <c r="L48" s="240"/>
      <c r="M48" s="240"/>
      <c r="N48" s="240"/>
      <c r="O48" s="240"/>
      <c r="P48" s="240"/>
      <c r="Q48" s="240"/>
      <c r="R48" s="240"/>
      <c r="S48" s="18"/>
      <c r="T48" s="18"/>
      <c r="U48" s="240"/>
      <c r="V48" s="240"/>
      <c r="W48" s="240"/>
      <c r="X48" s="240"/>
      <c r="Y48" s="2"/>
      <c r="Z48" s="33"/>
      <c r="AA48" s="18"/>
      <c r="AB48" s="18"/>
      <c r="AC48" s="66"/>
      <c r="AD48" s="66"/>
      <c r="AE48" s="85" t="s">
        <v>127</v>
      </c>
      <c r="AF48" s="142"/>
      <c r="AG48" s="70"/>
    </row>
    <row r="49" spans="1:33" ht="15" x14ac:dyDescent="0.25">
      <c r="A49" s="2"/>
      <c r="B49" s="2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/>
      <c r="Y49" s="2"/>
      <c r="Z49" s="16"/>
      <c r="AA49" s="65"/>
      <c r="AB49" s="65"/>
      <c r="AC49" s="65"/>
      <c r="AD49" s="65"/>
      <c r="AE49" s="78" t="s">
        <v>84</v>
      </c>
      <c r="AF49" s="142"/>
      <c r="AG49" s="70"/>
    </row>
    <row r="50" spans="1:33" s="26" customFormat="1" ht="15.75" customHeight="1" x14ac:dyDescent="0.25">
      <c r="A50" s="269" t="s">
        <v>1</v>
      </c>
      <c r="B50" s="269"/>
      <c r="C50" s="269"/>
      <c r="D50" s="51"/>
      <c r="E50" s="270">
        <f>'Authorization of services'!E1</f>
        <v>0</v>
      </c>
      <c r="F50" s="270"/>
      <c r="G50" s="270"/>
      <c r="H50" s="270"/>
      <c r="I50" s="270"/>
      <c r="J50" s="270"/>
      <c r="K50" s="270"/>
      <c r="L50" s="102"/>
      <c r="M50" s="353" t="s">
        <v>2</v>
      </c>
      <c r="N50" s="353"/>
      <c r="O50" s="353"/>
      <c r="P50" s="353"/>
      <c r="Q50" s="353"/>
      <c r="R50" s="353"/>
      <c r="S50" s="353"/>
      <c r="T50" s="353"/>
      <c r="U50" s="353"/>
      <c r="V50" s="51"/>
      <c r="W50" s="241" t="s">
        <v>50</v>
      </c>
      <c r="X50" s="241"/>
      <c r="Y50" s="241"/>
      <c r="Z50" s="241"/>
      <c r="AA50" s="169">
        <f>'Authorization of services'!AA1</f>
        <v>0</v>
      </c>
      <c r="AB50" s="170"/>
      <c r="AC50" s="115" t="s">
        <v>26</v>
      </c>
      <c r="AD50" s="115"/>
      <c r="AE50" s="78" t="s">
        <v>90</v>
      </c>
      <c r="AF50" s="142"/>
      <c r="AG50" s="70"/>
    </row>
    <row r="51" spans="1:33" s="26" customFormat="1" ht="15.75" customHeight="1" x14ac:dyDescent="0.25">
      <c r="A51" s="205"/>
      <c r="B51" s="205"/>
      <c r="C51" s="205"/>
      <c r="D51" s="205"/>
      <c r="E51" s="238"/>
      <c r="F51" s="238"/>
      <c r="G51" s="238"/>
      <c r="H51" s="238"/>
      <c r="I51" s="205"/>
      <c r="J51" s="205"/>
      <c r="K51" s="205"/>
      <c r="L51" s="205"/>
      <c r="M51" s="238"/>
      <c r="N51" s="238"/>
      <c r="O51" s="238"/>
      <c r="P51" s="238"/>
      <c r="Q51" s="205"/>
      <c r="R51" s="205"/>
      <c r="S51" s="205"/>
      <c r="T51" s="205"/>
      <c r="U51" s="205"/>
      <c r="V51" s="205"/>
      <c r="W51" s="99"/>
      <c r="X51" s="205"/>
      <c r="Y51" s="205"/>
      <c r="Z51" s="99"/>
      <c r="AA51" s="68"/>
      <c r="AB51" s="68"/>
      <c r="AC51" s="116"/>
      <c r="AD51" s="68"/>
      <c r="AE51" s="78" t="s">
        <v>134</v>
      </c>
      <c r="AF51" s="143"/>
      <c r="AG51" s="70"/>
    </row>
    <row r="52" spans="1:33" ht="24" customHeight="1" x14ac:dyDescent="0.25">
      <c r="A52" s="202" t="s">
        <v>3</v>
      </c>
      <c r="B52" s="204"/>
      <c r="C52" s="202" t="s">
        <v>5</v>
      </c>
      <c r="D52" s="204"/>
      <c r="E52" s="202" t="s">
        <v>6</v>
      </c>
      <c r="F52" s="203"/>
      <c r="G52" s="203"/>
      <c r="H52" s="204"/>
      <c r="I52" s="202" t="s">
        <v>24</v>
      </c>
      <c r="J52" s="203"/>
      <c r="K52" s="203"/>
      <c r="L52" s="204"/>
      <c r="M52" s="202" t="s">
        <v>24</v>
      </c>
      <c r="N52" s="203"/>
      <c r="O52" s="203"/>
      <c r="P52" s="204"/>
      <c r="Q52" s="202" t="s">
        <v>7</v>
      </c>
      <c r="R52" s="203"/>
      <c r="S52" s="203"/>
      <c r="T52" s="203"/>
      <c r="U52" s="203"/>
      <c r="V52" s="204"/>
      <c r="W52" s="97" t="s">
        <v>8</v>
      </c>
      <c r="X52" s="202" t="s">
        <v>62</v>
      </c>
      <c r="Y52" s="204"/>
      <c r="Z52" s="217" t="s">
        <v>10</v>
      </c>
      <c r="AA52" s="202" t="s">
        <v>58</v>
      </c>
      <c r="AB52" s="203"/>
      <c r="AC52" s="306"/>
      <c r="AD52" s="118"/>
      <c r="AE52" s="78" t="s">
        <v>89</v>
      </c>
      <c r="AF52" s="143"/>
      <c r="AG52" s="81"/>
    </row>
    <row r="53" spans="1:33" ht="15.75" customHeight="1" x14ac:dyDescent="0.25">
      <c r="A53" s="206" t="s">
        <v>4</v>
      </c>
      <c r="B53" s="207"/>
      <c r="C53" s="206" t="s">
        <v>61</v>
      </c>
      <c r="D53" s="207"/>
      <c r="E53" s="296"/>
      <c r="F53" s="297"/>
      <c r="G53" s="297"/>
      <c r="H53" s="298"/>
      <c r="I53" s="206" t="s">
        <v>23</v>
      </c>
      <c r="J53" s="239"/>
      <c r="K53" s="239"/>
      <c r="L53" s="207"/>
      <c r="M53" s="206" t="s">
        <v>23</v>
      </c>
      <c r="N53" s="239"/>
      <c r="O53" s="239"/>
      <c r="P53" s="207"/>
      <c r="Q53" s="296"/>
      <c r="R53" s="297"/>
      <c r="S53" s="297"/>
      <c r="T53" s="297"/>
      <c r="U53" s="297"/>
      <c r="V53" s="298"/>
      <c r="W53" s="96" t="s">
        <v>9</v>
      </c>
      <c r="X53" s="206"/>
      <c r="Y53" s="207"/>
      <c r="Z53" s="219"/>
      <c r="AA53" s="206"/>
      <c r="AB53" s="239"/>
      <c r="AC53" s="207"/>
      <c r="AD53" s="119"/>
      <c r="AE53" s="78" t="s">
        <v>93</v>
      </c>
      <c r="AF53" s="142"/>
      <c r="AG53" s="81"/>
    </row>
    <row r="54" spans="1:33" s="26" customFormat="1" ht="15.75" customHeight="1" x14ac:dyDescent="0.25">
      <c r="A54" s="277"/>
      <c r="B54" s="278"/>
      <c r="C54" s="154" t="s">
        <v>0</v>
      </c>
      <c r="D54" s="156"/>
      <c r="E54" s="229"/>
      <c r="F54" s="230"/>
      <c r="G54" s="230"/>
      <c r="H54" s="231"/>
      <c r="I54" s="154"/>
      <c r="J54" s="155"/>
      <c r="K54" s="155"/>
      <c r="L54" s="155"/>
      <c r="M54" s="155"/>
      <c r="N54" s="155"/>
      <c r="O54" s="155"/>
      <c r="P54" s="156"/>
      <c r="Q54" s="95">
        <f>(M57)</f>
        <v>0</v>
      </c>
      <c r="R54" s="95">
        <f>M57</f>
        <v>0</v>
      </c>
      <c r="S54" s="95">
        <f>(M57)</f>
        <v>0</v>
      </c>
      <c r="T54" s="95">
        <f>(M57)</f>
        <v>0</v>
      </c>
      <c r="U54" s="95">
        <f>(M57)</f>
        <v>0</v>
      </c>
      <c r="V54" s="52">
        <f>M57</f>
        <v>0</v>
      </c>
      <c r="W54" s="166">
        <f>SUM(Q54,R54,S54,T54,U54,V54,Q56,R56,S56,T56,U56,V56)</f>
        <v>0</v>
      </c>
      <c r="X54" s="177">
        <v>0</v>
      </c>
      <c r="Y54" s="178"/>
      <c r="Z54" s="163">
        <f>PRODUCT(W54,X54)</f>
        <v>0</v>
      </c>
      <c r="AA54" s="192"/>
      <c r="AB54" s="193"/>
      <c r="AC54" s="194"/>
      <c r="AD54" s="132"/>
      <c r="AE54" s="78" t="s">
        <v>91</v>
      </c>
      <c r="AG54" s="81"/>
    </row>
    <row r="55" spans="1:33" s="26" customFormat="1" ht="15.75" customHeight="1" x14ac:dyDescent="0.25">
      <c r="A55" s="154"/>
      <c r="B55" s="156"/>
      <c r="C55" s="157"/>
      <c r="D55" s="159"/>
      <c r="E55" s="232"/>
      <c r="F55" s="233"/>
      <c r="G55" s="233"/>
      <c r="H55" s="234"/>
      <c r="I55" s="157"/>
      <c r="J55" s="158"/>
      <c r="K55" s="158"/>
      <c r="L55" s="158"/>
      <c r="M55" s="158"/>
      <c r="N55" s="158"/>
      <c r="O55" s="158"/>
      <c r="P55" s="159"/>
      <c r="Q55" s="10" t="s">
        <v>11</v>
      </c>
      <c r="R55" s="10" t="s">
        <v>12</v>
      </c>
      <c r="S55" s="10" t="s">
        <v>13</v>
      </c>
      <c r="T55" s="10" t="s">
        <v>14</v>
      </c>
      <c r="U55" s="10" t="s">
        <v>15</v>
      </c>
      <c r="V55" s="10" t="s">
        <v>16</v>
      </c>
      <c r="W55" s="167"/>
      <c r="X55" s="179"/>
      <c r="Y55" s="180"/>
      <c r="Z55" s="164"/>
      <c r="AA55" s="195"/>
      <c r="AB55" s="196"/>
      <c r="AC55" s="197"/>
      <c r="AD55" s="133"/>
      <c r="AE55" s="78" t="s">
        <v>142</v>
      </c>
      <c r="AG55" s="81"/>
    </row>
    <row r="56" spans="1:33" s="26" customFormat="1" ht="13.5" customHeight="1" x14ac:dyDescent="0.25">
      <c r="A56" s="157"/>
      <c r="B56" s="159"/>
      <c r="C56" s="157"/>
      <c r="D56" s="159"/>
      <c r="E56" s="232"/>
      <c r="F56" s="233"/>
      <c r="G56" s="233"/>
      <c r="H56" s="234"/>
      <c r="I56" s="160"/>
      <c r="J56" s="161"/>
      <c r="K56" s="161"/>
      <c r="L56" s="161"/>
      <c r="M56" s="161"/>
      <c r="N56" s="161"/>
      <c r="O56" s="161"/>
      <c r="P56" s="162"/>
      <c r="Q56" s="95">
        <f>(M57)</f>
        <v>0</v>
      </c>
      <c r="R56" s="95">
        <f>(M57)</f>
        <v>0</v>
      </c>
      <c r="S56" s="95">
        <f>(M57)</f>
        <v>0</v>
      </c>
      <c r="T56" s="95">
        <f>(M57)</f>
        <v>0</v>
      </c>
      <c r="U56" s="95">
        <f>(M57)</f>
        <v>0</v>
      </c>
      <c r="V56" s="95">
        <f>(M57)</f>
        <v>0</v>
      </c>
      <c r="W56" s="167"/>
      <c r="X56" s="179"/>
      <c r="Y56" s="180"/>
      <c r="Z56" s="164"/>
      <c r="AA56" s="195"/>
      <c r="AB56" s="196"/>
      <c r="AC56" s="197"/>
      <c r="AD56" s="133"/>
      <c r="AE56" s="78" t="s">
        <v>143</v>
      </c>
      <c r="AF56" s="142"/>
      <c r="AG56" s="81"/>
    </row>
    <row r="57" spans="1:33" s="26" customFormat="1" ht="13.5" customHeight="1" x14ac:dyDescent="0.25">
      <c r="A57" s="160"/>
      <c r="B57" s="162"/>
      <c r="C57" s="160"/>
      <c r="D57" s="162"/>
      <c r="E57" s="235"/>
      <c r="F57" s="236"/>
      <c r="G57" s="236"/>
      <c r="H57" s="237"/>
      <c r="I57" s="146"/>
      <c r="J57" s="147"/>
      <c r="K57" s="92">
        <v>0</v>
      </c>
      <c r="L57" s="19" t="s">
        <v>59</v>
      </c>
      <c r="M57" s="19">
        <f>PRODUCT(K57,4)</f>
        <v>0</v>
      </c>
      <c r="N57" s="148"/>
      <c r="O57" s="148"/>
      <c r="P57" s="149"/>
      <c r="Q57" s="10" t="s">
        <v>17</v>
      </c>
      <c r="R57" s="10" t="s">
        <v>18</v>
      </c>
      <c r="S57" s="10" t="s">
        <v>19</v>
      </c>
      <c r="T57" s="10" t="s">
        <v>20</v>
      </c>
      <c r="U57" s="10" t="s">
        <v>21</v>
      </c>
      <c r="V57" s="10" t="s">
        <v>22</v>
      </c>
      <c r="W57" s="168"/>
      <c r="X57" s="181"/>
      <c r="Y57" s="182"/>
      <c r="Z57" s="165"/>
      <c r="AA57" s="198"/>
      <c r="AB57" s="199"/>
      <c r="AC57" s="200"/>
      <c r="AD57" s="134"/>
      <c r="AE57" s="78" t="s">
        <v>144</v>
      </c>
      <c r="AF57" s="143"/>
      <c r="AG57" s="81"/>
    </row>
    <row r="58" spans="1:33" ht="13.5" customHeight="1" x14ac:dyDescent="0.25">
      <c r="A58" s="280"/>
      <c r="B58" s="281"/>
      <c r="C58" s="271"/>
      <c r="D58" s="272"/>
      <c r="E58" s="220"/>
      <c r="F58" s="221"/>
      <c r="G58" s="221"/>
      <c r="H58" s="222"/>
      <c r="I58" s="154"/>
      <c r="J58" s="155"/>
      <c r="K58" s="155"/>
      <c r="L58" s="155"/>
      <c r="M58" s="155"/>
      <c r="N58" s="155"/>
      <c r="O58" s="155"/>
      <c r="P58" s="156"/>
      <c r="Q58" s="98">
        <f>(M61)</f>
        <v>0</v>
      </c>
      <c r="R58" s="98">
        <f>M61</f>
        <v>0</v>
      </c>
      <c r="S58" s="98">
        <f>(M61)</f>
        <v>0</v>
      </c>
      <c r="T58" s="98">
        <f>(M61)</f>
        <v>0</v>
      </c>
      <c r="U58" s="98">
        <f>(M61)</f>
        <v>0</v>
      </c>
      <c r="V58" s="98">
        <f>(M61)</f>
        <v>0</v>
      </c>
      <c r="W58" s="166">
        <f>SUM(Q58,R58,S58,T58,U58,V58,Q60,R60,S60,T60,U60,V60)</f>
        <v>0</v>
      </c>
      <c r="X58" s="171">
        <v>0</v>
      </c>
      <c r="Y58" s="172"/>
      <c r="Z58" s="163">
        <f>PRODUCT(W58,X58)</f>
        <v>0</v>
      </c>
      <c r="AA58" s="183"/>
      <c r="AB58" s="184"/>
      <c r="AC58" s="185"/>
      <c r="AD58" s="123"/>
      <c r="AE58" s="78" t="s">
        <v>145</v>
      </c>
      <c r="AF58" s="26"/>
      <c r="AG58" s="81"/>
    </row>
    <row r="59" spans="1:33" ht="13.5" customHeight="1" x14ac:dyDescent="0.25">
      <c r="A59" s="271"/>
      <c r="B59" s="272"/>
      <c r="C59" s="273"/>
      <c r="D59" s="274"/>
      <c r="E59" s="223"/>
      <c r="F59" s="224"/>
      <c r="G59" s="224"/>
      <c r="H59" s="225"/>
      <c r="I59" s="157"/>
      <c r="J59" s="158"/>
      <c r="K59" s="158"/>
      <c r="L59" s="158"/>
      <c r="M59" s="158"/>
      <c r="N59" s="158"/>
      <c r="O59" s="158"/>
      <c r="P59" s="159"/>
      <c r="Q59" s="10" t="s">
        <v>11</v>
      </c>
      <c r="R59" s="10" t="s">
        <v>12</v>
      </c>
      <c r="S59" s="10" t="s">
        <v>13</v>
      </c>
      <c r="T59" s="10" t="s">
        <v>14</v>
      </c>
      <c r="U59" s="10" t="s">
        <v>15</v>
      </c>
      <c r="V59" s="10" t="s">
        <v>16</v>
      </c>
      <c r="W59" s="167"/>
      <c r="X59" s="173"/>
      <c r="Y59" s="174"/>
      <c r="Z59" s="164"/>
      <c r="AA59" s="186"/>
      <c r="AB59" s="187"/>
      <c r="AC59" s="188"/>
      <c r="AD59" s="124"/>
      <c r="AE59" s="145" t="s">
        <v>151</v>
      </c>
      <c r="AF59" s="143"/>
      <c r="AG59" s="81"/>
    </row>
    <row r="60" spans="1:33" ht="13.5" customHeight="1" x14ac:dyDescent="0.25">
      <c r="A60" s="273"/>
      <c r="B60" s="274"/>
      <c r="C60" s="273"/>
      <c r="D60" s="274"/>
      <c r="E60" s="223"/>
      <c r="F60" s="224"/>
      <c r="G60" s="224"/>
      <c r="H60" s="225"/>
      <c r="I60" s="160"/>
      <c r="J60" s="161"/>
      <c r="K60" s="161"/>
      <c r="L60" s="161"/>
      <c r="M60" s="161"/>
      <c r="N60" s="161"/>
      <c r="O60" s="161"/>
      <c r="P60" s="162"/>
      <c r="Q60" s="98">
        <f>(M61)</f>
        <v>0</v>
      </c>
      <c r="R60" s="98">
        <f>(M61)</f>
        <v>0</v>
      </c>
      <c r="S60" s="98">
        <f>(M61)</f>
        <v>0</v>
      </c>
      <c r="T60" s="98">
        <f>(M61)</f>
        <v>0</v>
      </c>
      <c r="U60" s="98">
        <f>(M61)</f>
        <v>0</v>
      </c>
      <c r="V60" s="98">
        <f>(M61)</f>
        <v>0</v>
      </c>
      <c r="W60" s="167"/>
      <c r="X60" s="173"/>
      <c r="Y60" s="174"/>
      <c r="Z60" s="164"/>
      <c r="AA60" s="186"/>
      <c r="AB60" s="187"/>
      <c r="AC60" s="188"/>
      <c r="AD60" s="124"/>
      <c r="AE60" s="79" t="s">
        <v>157</v>
      </c>
      <c r="AF60" s="143"/>
      <c r="AG60" s="81"/>
    </row>
    <row r="61" spans="1:33" ht="13.5" customHeight="1" x14ac:dyDescent="0.25">
      <c r="A61" s="275"/>
      <c r="B61" s="276"/>
      <c r="C61" s="275"/>
      <c r="D61" s="276"/>
      <c r="E61" s="226"/>
      <c r="F61" s="227"/>
      <c r="G61" s="227"/>
      <c r="H61" s="228"/>
      <c r="I61" s="152"/>
      <c r="J61" s="153"/>
      <c r="K61" s="90">
        <v>0</v>
      </c>
      <c r="L61" s="9" t="s">
        <v>59</v>
      </c>
      <c r="M61" s="9">
        <f>PRODUCT(K61,4)</f>
        <v>0</v>
      </c>
      <c r="N61" s="150"/>
      <c r="O61" s="150"/>
      <c r="P61" s="151"/>
      <c r="Q61" s="10" t="s">
        <v>17</v>
      </c>
      <c r="R61" s="10" t="s">
        <v>18</v>
      </c>
      <c r="S61" s="10" t="s">
        <v>19</v>
      </c>
      <c r="T61" s="10" t="s">
        <v>20</v>
      </c>
      <c r="U61" s="10" t="s">
        <v>21</v>
      </c>
      <c r="V61" s="10" t="s">
        <v>22</v>
      </c>
      <c r="W61" s="168"/>
      <c r="X61" s="175"/>
      <c r="Y61" s="176"/>
      <c r="Z61" s="165"/>
      <c r="AA61" s="189"/>
      <c r="AB61" s="190"/>
      <c r="AC61" s="191"/>
      <c r="AD61" s="125"/>
      <c r="AE61" s="145" t="s">
        <v>152</v>
      </c>
      <c r="AF61" s="143"/>
      <c r="AG61" s="81"/>
    </row>
    <row r="62" spans="1:33" s="26" customFormat="1" ht="13.5" customHeight="1" x14ac:dyDescent="0.25">
      <c r="A62" s="277"/>
      <c r="B62" s="278"/>
      <c r="C62" s="154"/>
      <c r="D62" s="156"/>
      <c r="E62" s="229"/>
      <c r="F62" s="230"/>
      <c r="G62" s="230"/>
      <c r="H62" s="231"/>
      <c r="I62" s="154"/>
      <c r="J62" s="155"/>
      <c r="K62" s="155"/>
      <c r="L62" s="155"/>
      <c r="M62" s="155"/>
      <c r="N62" s="155"/>
      <c r="O62" s="155"/>
      <c r="P62" s="156"/>
      <c r="Q62" s="95">
        <f>(M65)</f>
        <v>0</v>
      </c>
      <c r="R62" s="95">
        <f>M65</f>
        <v>0</v>
      </c>
      <c r="S62" s="95">
        <f>(M65)</f>
        <v>0</v>
      </c>
      <c r="T62" s="95">
        <f>(M65)</f>
        <v>0</v>
      </c>
      <c r="U62" s="95">
        <f>(M65)</f>
        <v>0</v>
      </c>
      <c r="V62" s="95">
        <f>(M65)</f>
        <v>0</v>
      </c>
      <c r="W62" s="166">
        <f>SUM(Q62,R62,S62,T62,U62,V62,Q64,R64,S64,T64,U64,V64)</f>
        <v>0</v>
      </c>
      <c r="X62" s="177">
        <v>0</v>
      </c>
      <c r="Y62" s="178"/>
      <c r="Z62" s="163">
        <f>PRODUCT(W62,X62)</f>
        <v>0</v>
      </c>
      <c r="AA62" s="192"/>
      <c r="AB62" s="193"/>
      <c r="AC62" s="194"/>
      <c r="AD62" s="132"/>
      <c r="AE62" s="145" t="s">
        <v>153</v>
      </c>
      <c r="AF62" s="142"/>
      <c r="AG62" s="81"/>
    </row>
    <row r="63" spans="1:33" s="26" customFormat="1" ht="13.5" customHeight="1" x14ac:dyDescent="0.25">
      <c r="A63" s="154"/>
      <c r="B63" s="156"/>
      <c r="C63" s="157"/>
      <c r="D63" s="159"/>
      <c r="E63" s="232"/>
      <c r="F63" s="233"/>
      <c r="G63" s="233"/>
      <c r="H63" s="234"/>
      <c r="I63" s="157"/>
      <c r="J63" s="158"/>
      <c r="K63" s="158"/>
      <c r="L63" s="158"/>
      <c r="M63" s="158"/>
      <c r="N63" s="158"/>
      <c r="O63" s="158"/>
      <c r="P63" s="159"/>
      <c r="Q63" s="10" t="s">
        <v>11</v>
      </c>
      <c r="R63" s="10" t="s">
        <v>12</v>
      </c>
      <c r="S63" s="10" t="s">
        <v>13</v>
      </c>
      <c r="T63" s="10" t="s">
        <v>14</v>
      </c>
      <c r="U63" s="10" t="s">
        <v>15</v>
      </c>
      <c r="V63" s="10" t="s">
        <v>16</v>
      </c>
      <c r="W63" s="167"/>
      <c r="X63" s="179"/>
      <c r="Y63" s="180"/>
      <c r="Z63" s="164"/>
      <c r="AA63" s="195"/>
      <c r="AB63" s="196"/>
      <c r="AC63" s="197"/>
      <c r="AD63" s="133"/>
      <c r="AE63" s="72" t="s">
        <v>101</v>
      </c>
      <c r="AF63" s="142"/>
      <c r="AG63" s="81"/>
    </row>
    <row r="64" spans="1:33" s="26" customFormat="1" ht="13.5" customHeight="1" x14ac:dyDescent="0.25">
      <c r="A64" s="157"/>
      <c r="B64" s="159"/>
      <c r="C64" s="157"/>
      <c r="D64" s="159"/>
      <c r="E64" s="232"/>
      <c r="F64" s="233"/>
      <c r="G64" s="233"/>
      <c r="H64" s="234"/>
      <c r="I64" s="160"/>
      <c r="J64" s="161"/>
      <c r="K64" s="161"/>
      <c r="L64" s="161"/>
      <c r="M64" s="161"/>
      <c r="N64" s="161"/>
      <c r="O64" s="161"/>
      <c r="P64" s="162"/>
      <c r="Q64" s="95">
        <f>(M65)</f>
        <v>0</v>
      </c>
      <c r="R64" s="95">
        <f>(M65)</f>
        <v>0</v>
      </c>
      <c r="S64" s="95">
        <f>(M65)</f>
        <v>0</v>
      </c>
      <c r="T64" s="95">
        <f>(M65)</f>
        <v>0</v>
      </c>
      <c r="U64" s="95">
        <f>(M65)</f>
        <v>0</v>
      </c>
      <c r="V64" s="95">
        <f>(M65)</f>
        <v>0</v>
      </c>
      <c r="W64" s="167"/>
      <c r="X64" s="179"/>
      <c r="Y64" s="180"/>
      <c r="Z64" s="164"/>
      <c r="AA64" s="195"/>
      <c r="AB64" s="196"/>
      <c r="AC64" s="197"/>
      <c r="AD64" s="133"/>
      <c r="AE64" s="77" t="s">
        <v>100</v>
      </c>
      <c r="AF64" s="142"/>
      <c r="AG64" s="81"/>
    </row>
    <row r="65" spans="1:33" s="26" customFormat="1" ht="13.5" customHeight="1" x14ac:dyDescent="0.25">
      <c r="A65" s="160"/>
      <c r="B65" s="162"/>
      <c r="C65" s="160"/>
      <c r="D65" s="162"/>
      <c r="E65" s="235"/>
      <c r="F65" s="236"/>
      <c r="G65" s="236"/>
      <c r="H65" s="237"/>
      <c r="I65" s="146"/>
      <c r="J65" s="147"/>
      <c r="K65" s="92">
        <v>0</v>
      </c>
      <c r="L65" s="19" t="s">
        <v>59</v>
      </c>
      <c r="M65" s="19">
        <f>PRODUCT(K65,4)</f>
        <v>0</v>
      </c>
      <c r="N65" s="148"/>
      <c r="O65" s="148"/>
      <c r="P65" s="149"/>
      <c r="Q65" s="10" t="s">
        <v>17</v>
      </c>
      <c r="R65" s="10" t="s">
        <v>18</v>
      </c>
      <c r="S65" s="10" t="s">
        <v>19</v>
      </c>
      <c r="T65" s="10" t="s">
        <v>20</v>
      </c>
      <c r="U65" s="10" t="s">
        <v>21</v>
      </c>
      <c r="V65" s="10" t="s">
        <v>22</v>
      </c>
      <c r="W65" s="168"/>
      <c r="X65" s="181"/>
      <c r="Y65" s="182"/>
      <c r="Z65" s="165"/>
      <c r="AA65" s="198"/>
      <c r="AB65" s="199"/>
      <c r="AC65" s="200"/>
      <c r="AD65" s="134"/>
      <c r="AE65" s="145" t="s">
        <v>150</v>
      </c>
      <c r="AF65" s="142"/>
      <c r="AG65" s="81"/>
    </row>
    <row r="66" spans="1:33" ht="13.5" customHeight="1" x14ac:dyDescent="0.25">
      <c r="A66" s="280"/>
      <c r="B66" s="281"/>
      <c r="C66" s="271"/>
      <c r="D66" s="272"/>
      <c r="E66" s="220"/>
      <c r="F66" s="221"/>
      <c r="G66" s="221"/>
      <c r="H66" s="222"/>
      <c r="I66" s="154"/>
      <c r="J66" s="155"/>
      <c r="K66" s="155"/>
      <c r="L66" s="155"/>
      <c r="M66" s="155"/>
      <c r="N66" s="155"/>
      <c r="O66" s="155"/>
      <c r="P66" s="156"/>
      <c r="Q66" s="98">
        <f>(M69)</f>
        <v>0</v>
      </c>
      <c r="R66" s="98">
        <f>M69</f>
        <v>0</v>
      </c>
      <c r="S66" s="98">
        <f>(M69)</f>
        <v>0</v>
      </c>
      <c r="T66" s="98">
        <f>(M69)</f>
        <v>0</v>
      </c>
      <c r="U66" s="98">
        <f>(M69)</f>
        <v>0</v>
      </c>
      <c r="V66" s="98">
        <f>(M69)</f>
        <v>0</v>
      </c>
      <c r="W66" s="166">
        <f>SUM(Q66,R66,S66,T66,U66,V66,Q68,R68,S68,T68,U68,V68)</f>
        <v>0</v>
      </c>
      <c r="X66" s="171">
        <v>0</v>
      </c>
      <c r="Y66" s="172"/>
      <c r="Z66" s="163">
        <f>PRODUCT(W66,X66)</f>
        <v>0</v>
      </c>
      <c r="AA66" s="183"/>
      <c r="AB66" s="184"/>
      <c r="AC66" s="185"/>
      <c r="AD66" s="123"/>
      <c r="AE66" s="76" t="s">
        <v>41</v>
      </c>
      <c r="AF66" s="143"/>
      <c r="AG66" s="81"/>
    </row>
    <row r="67" spans="1:33" ht="13.5" customHeight="1" x14ac:dyDescent="0.25">
      <c r="A67" s="271"/>
      <c r="B67" s="272"/>
      <c r="C67" s="273"/>
      <c r="D67" s="274"/>
      <c r="E67" s="223"/>
      <c r="F67" s="224"/>
      <c r="G67" s="224"/>
      <c r="H67" s="225"/>
      <c r="I67" s="157"/>
      <c r="J67" s="158"/>
      <c r="K67" s="158"/>
      <c r="L67" s="158"/>
      <c r="M67" s="158"/>
      <c r="N67" s="158"/>
      <c r="O67" s="158"/>
      <c r="P67" s="159"/>
      <c r="Q67" s="10" t="s">
        <v>11</v>
      </c>
      <c r="R67" s="10" t="s">
        <v>12</v>
      </c>
      <c r="S67" s="10" t="s">
        <v>13</v>
      </c>
      <c r="T67" s="10" t="s">
        <v>14</v>
      </c>
      <c r="U67" s="10" t="s">
        <v>15</v>
      </c>
      <c r="V67" s="10" t="s">
        <v>16</v>
      </c>
      <c r="W67" s="167"/>
      <c r="X67" s="173"/>
      <c r="Y67" s="174"/>
      <c r="Z67" s="164"/>
      <c r="AA67" s="186"/>
      <c r="AB67" s="187"/>
      <c r="AC67" s="188"/>
      <c r="AD67" s="124"/>
      <c r="AE67" s="74" t="s">
        <v>124</v>
      </c>
      <c r="AF67" s="143"/>
      <c r="AG67" s="81"/>
    </row>
    <row r="68" spans="1:33" ht="13.5" customHeight="1" x14ac:dyDescent="0.25">
      <c r="A68" s="273"/>
      <c r="B68" s="274"/>
      <c r="C68" s="273"/>
      <c r="D68" s="274"/>
      <c r="E68" s="223"/>
      <c r="F68" s="224"/>
      <c r="G68" s="224"/>
      <c r="H68" s="225"/>
      <c r="I68" s="160"/>
      <c r="J68" s="161"/>
      <c r="K68" s="161"/>
      <c r="L68" s="161"/>
      <c r="M68" s="161"/>
      <c r="N68" s="161"/>
      <c r="O68" s="161"/>
      <c r="P68" s="162"/>
      <c r="Q68" s="98">
        <f>(M69)</f>
        <v>0</v>
      </c>
      <c r="R68" s="98">
        <f>(M69)</f>
        <v>0</v>
      </c>
      <c r="S68" s="98">
        <f>(M69)</f>
        <v>0</v>
      </c>
      <c r="T68" s="98">
        <f>(M69)</f>
        <v>0</v>
      </c>
      <c r="U68" s="98">
        <f>(M69)</f>
        <v>0</v>
      </c>
      <c r="V68" s="98">
        <f>(M69)</f>
        <v>0</v>
      </c>
      <c r="W68" s="167"/>
      <c r="X68" s="173"/>
      <c r="Y68" s="174"/>
      <c r="Z68" s="164"/>
      <c r="AA68" s="186"/>
      <c r="AB68" s="187"/>
      <c r="AC68" s="188"/>
      <c r="AD68" s="124"/>
      <c r="AE68" s="76" t="s">
        <v>125</v>
      </c>
      <c r="AF68" s="143"/>
      <c r="AG68" s="81"/>
    </row>
    <row r="69" spans="1:33" ht="13.5" customHeight="1" x14ac:dyDescent="0.25">
      <c r="A69" s="275"/>
      <c r="B69" s="276"/>
      <c r="C69" s="275"/>
      <c r="D69" s="276"/>
      <c r="E69" s="226"/>
      <c r="F69" s="227"/>
      <c r="G69" s="227"/>
      <c r="H69" s="228"/>
      <c r="I69" s="152"/>
      <c r="J69" s="153"/>
      <c r="K69" s="90">
        <v>0</v>
      </c>
      <c r="L69" s="9" t="s">
        <v>59</v>
      </c>
      <c r="M69" s="9">
        <f>PRODUCT(K69,4)</f>
        <v>0</v>
      </c>
      <c r="N69" s="150"/>
      <c r="O69" s="150"/>
      <c r="P69" s="151"/>
      <c r="Q69" s="10" t="s">
        <v>17</v>
      </c>
      <c r="R69" s="10" t="s">
        <v>18</v>
      </c>
      <c r="S69" s="10" t="s">
        <v>19</v>
      </c>
      <c r="T69" s="10" t="s">
        <v>20</v>
      </c>
      <c r="U69" s="10" t="s">
        <v>21</v>
      </c>
      <c r="V69" s="10" t="s">
        <v>22</v>
      </c>
      <c r="W69" s="168"/>
      <c r="X69" s="175"/>
      <c r="Y69" s="176"/>
      <c r="Z69" s="165"/>
      <c r="AA69" s="189"/>
      <c r="AB69" s="190"/>
      <c r="AC69" s="191"/>
      <c r="AD69" s="125"/>
      <c r="AE69" s="80" t="s">
        <v>85</v>
      </c>
      <c r="AF69" s="143"/>
      <c r="AG69" s="81"/>
    </row>
    <row r="70" spans="1:33" s="26" customFormat="1" ht="13.5" customHeight="1" x14ac:dyDescent="0.25">
      <c r="A70" s="277"/>
      <c r="B70" s="278"/>
      <c r="C70" s="154"/>
      <c r="D70" s="156"/>
      <c r="E70" s="229"/>
      <c r="F70" s="230"/>
      <c r="G70" s="230"/>
      <c r="H70" s="231"/>
      <c r="I70" s="154"/>
      <c r="J70" s="155"/>
      <c r="K70" s="155"/>
      <c r="L70" s="155"/>
      <c r="M70" s="155"/>
      <c r="N70" s="155"/>
      <c r="O70" s="155"/>
      <c r="P70" s="156"/>
      <c r="Q70" s="95">
        <f>(M73)</f>
        <v>0</v>
      </c>
      <c r="R70" s="95">
        <f>M73</f>
        <v>0</v>
      </c>
      <c r="S70" s="95">
        <f>(M73)</f>
        <v>0</v>
      </c>
      <c r="T70" s="95">
        <f>(M73)</f>
        <v>0</v>
      </c>
      <c r="U70" s="95">
        <f>(M73)</f>
        <v>0</v>
      </c>
      <c r="V70" s="95">
        <f>(M73)</f>
        <v>0</v>
      </c>
      <c r="W70" s="166">
        <f>SUM(Q70,R70,S70,T70,U70,V70,Q72,R72,S72,T72,U72,V72)</f>
        <v>0</v>
      </c>
      <c r="X70" s="177">
        <v>0</v>
      </c>
      <c r="Y70" s="178"/>
      <c r="Z70" s="163">
        <f>PRODUCT(W70,X70)</f>
        <v>0</v>
      </c>
      <c r="AA70" s="192"/>
      <c r="AB70" s="193"/>
      <c r="AC70" s="194"/>
      <c r="AD70" s="132"/>
      <c r="AE70" s="78" t="s">
        <v>86</v>
      </c>
      <c r="AF70" s="142"/>
      <c r="AG70" s="81"/>
    </row>
    <row r="71" spans="1:33" s="26" customFormat="1" ht="13.5" customHeight="1" x14ac:dyDescent="0.25">
      <c r="A71" s="320"/>
      <c r="B71" s="321"/>
      <c r="C71" s="157"/>
      <c r="D71" s="159"/>
      <c r="E71" s="232"/>
      <c r="F71" s="233"/>
      <c r="G71" s="233"/>
      <c r="H71" s="234"/>
      <c r="I71" s="157"/>
      <c r="J71" s="158"/>
      <c r="K71" s="158"/>
      <c r="L71" s="158"/>
      <c r="M71" s="158"/>
      <c r="N71" s="158"/>
      <c r="O71" s="158"/>
      <c r="P71" s="159"/>
      <c r="Q71" s="10" t="s">
        <v>11</v>
      </c>
      <c r="R71" s="10" t="s">
        <v>12</v>
      </c>
      <c r="S71" s="10" t="s">
        <v>13</v>
      </c>
      <c r="T71" s="10" t="s">
        <v>14</v>
      </c>
      <c r="U71" s="10" t="s">
        <v>15</v>
      </c>
      <c r="V71" s="10" t="s">
        <v>16</v>
      </c>
      <c r="W71" s="167"/>
      <c r="X71" s="179"/>
      <c r="Y71" s="180"/>
      <c r="Z71" s="164"/>
      <c r="AA71" s="195"/>
      <c r="AB71" s="196"/>
      <c r="AC71" s="197"/>
      <c r="AD71" s="133"/>
      <c r="AE71" s="72" t="s">
        <v>128</v>
      </c>
      <c r="AF71" s="142"/>
      <c r="AG71" s="81"/>
    </row>
    <row r="72" spans="1:33" s="26" customFormat="1" ht="13.5" customHeight="1" x14ac:dyDescent="0.25">
      <c r="A72" s="322"/>
      <c r="B72" s="323"/>
      <c r="C72" s="157"/>
      <c r="D72" s="159"/>
      <c r="E72" s="232"/>
      <c r="F72" s="233"/>
      <c r="G72" s="233"/>
      <c r="H72" s="234"/>
      <c r="I72" s="160"/>
      <c r="J72" s="161"/>
      <c r="K72" s="161"/>
      <c r="L72" s="161"/>
      <c r="M72" s="161"/>
      <c r="N72" s="161"/>
      <c r="O72" s="161"/>
      <c r="P72" s="162"/>
      <c r="Q72" s="95">
        <f>(M73)</f>
        <v>0</v>
      </c>
      <c r="R72" s="95">
        <f>(M73)</f>
        <v>0</v>
      </c>
      <c r="S72" s="95">
        <f>(M73)</f>
        <v>0</v>
      </c>
      <c r="T72" s="95">
        <f>(M73)</f>
        <v>0</v>
      </c>
      <c r="U72" s="95">
        <f>(M73)</f>
        <v>0</v>
      </c>
      <c r="V72" s="95">
        <f>(M73)</f>
        <v>0</v>
      </c>
      <c r="W72" s="167"/>
      <c r="X72" s="179"/>
      <c r="Y72" s="180"/>
      <c r="Z72" s="164"/>
      <c r="AA72" s="195"/>
      <c r="AB72" s="196"/>
      <c r="AC72" s="197"/>
      <c r="AD72" s="133"/>
      <c r="AE72" s="78" t="s">
        <v>80</v>
      </c>
      <c r="AF72" s="142"/>
      <c r="AG72" s="81"/>
    </row>
    <row r="73" spans="1:33" s="26" customFormat="1" ht="13.5" customHeight="1" x14ac:dyDescent="0.25">
      <c r="A73" s="324"/>
      <c r="B73" s="325"/>
      <c r="C73" s="160"/>
      <c r="D73" s="162"/>
      <c r="E73" s="235"/>
      <c r="F73" s="236"/>
      <c r="G73" s="236"/>
      <c r="H73" s="237"/>
      <c r="I73" s="146"/>
      <c r="J73" s="147"/>
      <c r="K73" s="92">
        <v>0</v>
      </c>
      <c r="L73" s="19" t="s">
        <v>59</v>
      </c>
      <c r="M73" s="19">
        <f>PRODUCT(K73,4)</f>
        <v>0</v>
      </c>
      <c r="N73" s="148"/>
      <c r="O73" s="148"/>
      <c r="P73" s="149"/>
      <c r="Q73" s="10" t="s">
        <v>17</v>
      </c>
      <c r="R73" s="10" t="s">
        <v>18</v>
      </c>
      <c r="S73" s="10" t="s">
        <v>19</v>
      </c>
      <c r="T73" s="10" t="s">
        <v>20</v>
      </c>
      <c r="U73" s="10" t="s">
        <v>21</v>
      </c>
      <c r="V73" s="10" t="s">
        <v>22</v>
      </c>
      <c r="W73" s="168"/>
      <c r="X73" s="181"/>
      <c r="Y73" s="182"/>
      <c r="Z73" s="165"/>
      <c r="AA73" s="198"/>
      <c r="AB73" s="199"/>
      <c r="AC73" s="200"/>
      <c r="AD73" s="134"/>
      <c r="AE73" s="78" t="s">
        <v>81</v>
      </c>
      <c r="AF73" s="142"/>
      <c r="AG73" s="81"/>
    </row>
    <row r="74" spans="1:33" ht="13.5" customHeight="1" x14ac:dyDescent="0.25">
      <c r="A74" s="280"/>
      <c r="B74" s="281"/>
      <c r="C74" s="271"/>
      <c r="D74" s="272"/>
      <c r="E74" s="220"/>
      <c r="F74" s="221"/>
      <c r="G74" s="221"/>
      <c r="H74" s="222"/>
      <c r="I74" s="154"/>
      <c r="J74" s="155"/>
      <c r="K74" s="155"/>
      <c r="L74" s="155"/>
      <c r="M74" s="155"/>
      <c r="N74" s="155"/>
      <c r="O74" s="155"/>
      <c r="P74" s="156"/>
      <c r="Q74" s="98">
        <f>(M77)</f>
        <v>0</v>
      </c>
      <c r="R74" s="98">
        <f>M77</f>
        <v>0</v>
      </c>
      <c r="S74" s="98">
        <f>(M77)</f>
        <v>0</v>
      </c>
      <c r="T74" s="98">
        <f>(M77)</f>
        <v>0</v>
      </c>
      <c r="U74" s="98">
        <f>(M77)</f>
        <v>0</v>
      </c>
      <c r="V74" s="98">
        <f>(M77)</f>
        <v>0</v>
      </c>
      <c r="W74" s="166">
        <f>SUM(Q74,R74,S74,T74,U74,V74,Q76,R76,S76,T76,U76,V76)</f>
        <v>0</v>
      </c>
      <c r="X74" s="171">
        <v>0</v>
      </c>
      <c r="Y74" s="172"/>
      <c r="Z74" s="163">
        <f>PRODUCT(W74,X74)</f>
        <v>0</v>
      </c>
      <c r="AA74" s="183"/>
      <c r="AB74" s="184"/>
      <c r="AC74" s="185"/>
      <c r="AD74" s="123"/>
      <c r="AE74" s="78" t="s">
        <v>82</v>
      </c>
      <c r="AF74" s="143"/>
      <c r="AG74" s="81"/>
    </row>
    <row r="75" spans="1:33" ht="13.5" customHeight="1" x14ac:dyDescent="0.25">
      <c r="A75" s="271"/>
      <c r="B75" s="272"/>
      <c r="C75" s="273"/>
      <c r="D75" s="274"/>
      <c r="E75" s="223"/>
      <c r="F75" s="224"/>
      <c r="G75" s="224"/>
      <c r="H75" s="225"/>
      <c r="I75" s="157"/>
      <c r="J75" s="158"/>
      <c r="K75" s="158"/>
      <c r="L75" s="158"/>
      <c r="M75" s="158"/>
      <c r="N75" s="158"/>
      <c r="O75" s="158"/>
      <c r="P75" s="159"/>
      <c r="Q75" s="10" t="s">
        <v>11</v>
      </c>
      <c r="R75" s="10" t="s">
        <v>12</v>
      </c>
      <c r="S75" s="10" t="s">
        <v>13</v>
      </c>
      <c r="T75" s="10" t="s">
        <v>14</v>
      </c>
      <c r="U75" s="10" t="s">
        <v>15</v>
      </c>
      <c r="V75" s="10" t="s">
        <v>16</v>
      </c>
      <c r="W75" s="167"/>
      <c r="X75" s="173"/>
      <c r="Y75" s="174"/>
      <c r="Z75" s="164"/>
      <c r="AA75" s="186"/>
      <c r="AB75" s="187"/>
      <c r="AC75" s="188"/>
      <c r="AD75" s="124"/>
      <c r="AE75" s="71" t="s">
        <v>158</v>
      </c>
      <c r="AF75" s="143"/>
      <c r="AG75" s="81"/>
    </row>
    <row r="76" spans="1:33" ht="13.5" customHeight="1" x14ac:dyDescent="0.25">
      <c r="A76" s="273"/>
      <c r="B76" s="274"/>
      <c r="C76" s="273"/>
      <c r="D76" s="274"/>
      <c r="E76" s="223"/>
      <c r="F76" s="224"/>
      <c r="G76" s="224"/>
      <c r="H76" s="225"/>
      <c r="I76" s="160"/>
      <c r="J76" s="161"/>
      <c r="K76" s="161"/>
      <c r="L76" s="161"/>
      <c r="M76" s="161"/>
      <c r="N76" s="161"/>
      <c r="O76" s="161"/>
      <c r="P76" s="162"/>
      <c r="Q76" s="98">
        <f>(M77)</f>
        <v>0</v>
      </c>
      <c r="R76" s="98">
        <f>(M77)</f>
        <v>0</v>
      </c>
      <c r="S76" s="98">
        <f>(M77)</f>
        <v>0</v>
      </c>
      <c r="T76" s="98">
        <f>(M77)</f>
        <v>0</v>
      </c>
      <c r="U76" s="98">
        <f>(M77)</f>
        <v>0</v>
      </c>
      <c r="V76" s="98">
        <f>(M77)</f>
        <v>0</v>
      </c>
      <c r="W76" s="167"/>
      <c r="X76" s="173"/>
      <c r="Y76" s="174"/>
      <c r="Z76" s="164"/>
      <c r="AA76" s="186"/>
      <c r="AB76" s="187"/>
      <c r="AC76" s="188"/>
      <c r="AD76" s="124"/>
      <c r="AE76" s="71" t="s">
        <v>159</v>
      </c>
      <c r="AF76" s="143"/>
      <c r="AG76" s="81"/>
    </row>
    <row r="77" spans="1:33" ht="13.5" customHeight="1" x14ac:dyDescent="0.25">
      <c r="A77" s="275"/>
      <c r="B77" s="276"/>
      <c r="C77" s="275"/>
      <c r="D77" s="276"/>
      <c r="E77" s="226"/>
      <c r="F77" s="227"/>
      <c r="G77" s="227"/>
      <c r="H77" s="228"/>
      <c r="I77" s="152"/>
      <c r="J77" s="153"/>
      <c r="K77" s="90">
        <v>0</v>
      </c>
      <c r="L77" s="9" t="s">
        <v>59</v>
      </c>
      <c r="M77" s="9">
        <f>PRODUCT(K77,4)</f>
        <v>0</v>
      </c>
      <c r="N77" s="150"/>
      <c r="O77" s="150"/>
      <c r="P77" s="151"/>
      <c r="Q77" s="10" t="s">
        <v>17</v>
      </c>
      <c r="R77" s="10" t="s">
        <v>18</v>
      </c>
      <c r="S77" s="10" t="s">
        <v>19</v>
      </c>
      <c r="T77" s="10" t="s">
        <v>20</v>
      </c>
      <c r="U77" s="10" t="s">
        <v>21</v>
      </c>
      <c r="V77" s="10" t="s">
        <v>22</v>
      </c>
      <c r="W77" s="168"/>
      <c r="X77" s="175"/>
      <c r="Y77" s="176"/>
      <c r="Z77" s="165"/>
      <c r="AA77" s="189"/>
      <c r="AB77" s="190"/>
      <c r="AC77" s="191"/>
      <c r="AD77" s="125"/>
      <c r="AE77" s="71" t="s">
        <v>160</v>
      </c>
      <c r="AF77" s="143"/>
      <c r="AG77" s="81"/>
    </row>
    <row r="78" spans="1:33" s="26" customFormat="1" ht="13.5" customHeight="1" x14ac:dyDescent="0.25">
      <c r="A78" s="277"/>
      <c r="B78" s="278"/>
      <c r="C78" s="154"/>
      <c r="D78" s="156"/>
      <c r="E78" s="229"/>
      <c r="F78" s="230"/>
      <c r="G78" s="230"/>
      <c r="H78" s="231"/>
      <c r="I78" s="154"/>
      <c r="J78" s="155"/>
      <c r="K78" s="155"/>
      <c r="L78" s="155"/>
      <c r="M78" s="155"/>
      <c r="N78" s="155"/>
      <c r="O78" s="155"/>
      <c r="P78" s="156"/>
      <c r="Q78" s="95">
        <f>(M81)</f>
        <v>0</v>
      </c>
      <c r="R78" s="95">
        <f>M81</f>
        <v>0</v>
      </c>
      <c r="S78" s="95">
        <f>(M81)</f>
        <v>0</v>
      </c>
      <c r="T78" s="95">
        <f>(M81)</f>
        <v>0</v>
      </c>
      <c r="U78" s="95">
        <f>(M81)</f>
        <v>0</v>
      </c>
      <c r="V78" s="95">
        <f>(M81)</f>
        <v>0</v>
      </c>
      <c r="W78" s="166">
        <f>SUM(Q78,R78,S78,T78,U78,V78,Q80,R80,S80,T80,U80,V80)</f>
        <v>0</v>
      </c>
      <c r="X78" s="177">
        <v>0</v>
      </c>
      <c r="Y78" s="178"/>
      <c r="Z78" s="163">
        <f>PRODUCT(W78,X78)</f>
        <v>0</v>
      </c>
      <c r="AA78" s="192"/>
      <c r="AB78" s="193"/>
      <c r="AC78" s="194"/>
      <c r="AD78" s="132"/>
      <c r="AE78" s="71" t="s">
        <v>161</v>
      </c>
      <c r="AF78" s="142"/>
      <c r="AG78" s="81"/>
    </row>
    <row r="79" spans="1:33" s="26" customFormat="1" ht="13.5" customHeight="1" x14ac:dyDescent="0.25">
      <c r="A79" s="154"/>
      <c r="B79" s="156"/>
      <c r="C79" s="157"/>
      <c r="D79" s="159"/>
      <c r="E79" s="232"/>
      <c r="F79" s="233"/>
      <c r="G79" s="233"/>
      <c r="H79" s="234"/>
      <c r="I79" s="157"/>
      <c r="J79" s="158"/>
      <c r="K79" s="158"/>
      <c r="L79" s="158"/>
      <c r="M79" s="158"/>
      <c r="N79" s="158"/>
      <c r="O79" s="158"/>
      <c r="P79" s="159"/>
      <c r="Q79" s="10" t="s">
        <v>11</v>
      </c>
      <c r="R79" s="10" t="s">
        <v>12</v>
      </c>
      <c r="S79" s="10" t="s">
        <v>13</v>
      </c>
      <c r="T79" s="10" t="s">
        <v>14</v>
      </c>
      <c r="U79" s="10" t="s">
        <v>15</v>
      </c>
      <c r="V79" s="10" t="s">
        <v>16</v>
      </c>
      <c r="W79" s="167"/>
      <c r="X79" s="179"/>
      <c r="Y79" s="180"/>
      <c r="Z79" s="164"/>
      <c r="AA79" s="195"/>
      <c r="AB79" s="196"/>
      <c r="AC79" s="197"/>
      <c r="AD79" s="133"/>
      <c r="AE79" s="86" t="s">
        <v>162</v>
      </c>
      <c r="AF79" s="142"/>
      <c r="AG79" s="81"/>
    </row>
    <row r="80" spans="1:33" s="26" customFormat="1" ht="13.5" customHeight="1" x14ac:dyDescent="0.25">
      <c r="A80" s="157"/>
      <c r="B80" s="159"/>
      <c r="C80" s="157"/>
      <c r="D80" s="159"/>
      <c r="E80" s="232"/>
      <c r="F80" s="233"/>
      <c r="G80" s="233"/>
      <c r="H80" s="234"/>
      <c r="I80" s="160"/>
      <c r="J80" s="161"/>
      <c r="K80" s="161"/>
      <c r="L80" s="161"/>
      <c r="M80" s="161"/>
      <c r="N80" s="161"/>
      <c r="O80" s="161"/>
      <c r="P80" s="162"/>
      <c r="Q80" s="95">
        <f>(M81)</f>
        <v>0</v>
      </c>
      <c r="R80" s="95">
        <f>(M81)</f>
        <v>0</v>
      </c>
      <c r="S80" s="95">
        <f>(M81)</f>
        <v>0</v>
      </c>
      <c r="T80" s="95">
        <f>(M81)</f>
        <v>0</v>
      </c>
      <c r="U80" s="95">
        <f>(M81)</f>
        <v>0</v>
      </c>
      <c r="V80" s="95">
        <f>(M81)</f>
        <v>0</v>
      </c>
      <c r="W80" s="167"/>
      <c r="X80" s="179"/>
      <c r="Y80" s="180"/>
      <c r="Z80" s="164"/>
      <c r="AA80" s="195"/>
      <c r="AB80" s="196"/>
      <c r="AC80" s="197"/>
      <c r="AD80" s="133"/>
      <c r="AE80" s="86" t="s">
        <v>163</v>
      </c>
      <c r="AF80" s="142"/>
      <c r="AG80" s="81"/>
    </row>
    <row r="81" spans="1:33" s="26" customFormat="1" ht="13.5" customHeight="1" x14ac:dyDescent="0.25">
      <c r="A81" s="160"/>
      <c r="B81" s="162"/>
      <c r="C81" s="160"/>
      <c r="D81" s="162"/>
      <c r="E81" s="235"/>
      <c r="F81" s="236"/>
      <c r="G81" s="236"/>
      <c r="H81" s="237"/>
      <c r="I81" s="146"/>
      <c r="J81" s="147"/>
      <c r="K81" s="92">
        <v>0</v>
      </c>
      <c r="L81" s="19" t="s">
        <v>59</v>
      </c>
      <c r="M81" s="19">
        <f>PRODUCT(K81,4)</f>
        <v>0</v>
      </c>
      <c r="N81" s="148"/>
      <c r="O81" s="148"/>
      <c r="P81" s="149"/>
      <c r="Q81" s="10" t="s">
        <v>17</v>
      </c>
      <c r="R81" s="10" t="s">
        <v>18</v>
      </c>
      <c r="S81" s="10" t="s">
        <v>19</v>
      </c>
      <c r="T81" s="10" t="s">
        <v>20</v>
      </c>
      <c r="U81" s="10" t="s">
        <v>21</v>
      </c>
      <c r="V81" s="10" t="s">
        <v>22</v>
      </c>
      <c r="W81" s="168"/>
      <c r="X81" s="181"/>
      <c r="Y81" s="182"/>
      <c r="Z81" s="165"/>
      <c r="AA81" s="198"/>
      <c r="AB81" s="199"/>
      <c r="AC81" s="200"/>
      <c r="AD81" s="134"/>
      <c r="AE81" s="86" t="s">
        <v>164</v>
      </c>
      <c r="AF81" s="142"/>
      <c r="AG81" s="81"/>
    </row>
    <row r="82" spans="1:33" ht="13.5" customHeight="1" x14ac:dyDescent="0.25">
      <c r="A82" s="280"/>
      <c r="B82" s="281"/>
      <c r="C82" s="271"/>
      <c r="D82" s="272"/>
      <c r="E82" s="220"/>
      <c r="F82" s="221"/>
      <c r="G82" s="221"/>
      <c r="H82" s="222"/>
      <c r="I82" s="154"/>
      <c r="J82" s="155"/>
      <c r="K82" s="155"/>
      <c r="L82" s="155"/>
      <c r="M82" s="155"/>
      <c r="N82" s="155"/>
      <c r="O82" s="155"/>
      <c r="P82" s="156"/>
      <c r="Q82" s="98">
        <f>(M85)</f>
        <v>0</v>
      </c>
      <c r="R82" s="98">
        <f>M85</f>
        <v>0</v>
      </c>
      <c r="S82" s="98">
        <f>(M85)</f>
        <v>0</v>
      </c>
      <c r="T82" s="98">
        <f>(M85)</f>
        <v>0</v>
      </c>
      <c r="U82" s="98">
        <f>(M85)</f>
        <v>0</v>
      </c>
      <c r="V82" s="98">
        <f>(M85)</f>
        <v>0</v>
      </c>
      <c r="W82" s="166">
        <f>SUM(Q82,R82,S82,T82,U82,V82,Q84,R84,S84,T84,U84,V84)</f>
        <v>0</v>
      </c>
      <c r="X82" s="171">
        <v>0</v>
      </c>
      <c r="Y82" s="172"/>
      <c r="Z82" s="163">
        <f>PRODUCT(W82,X82)</f>
        <v>0</v>
      </c>
      <c r="AA82" s="183"/>
      <c r="AB82" s="184"/>
      <c r="AC82" s="185"/>
      <c r="AD82" s="123"/>
      <c r="AE82" s="86" t="s">
        <v>165</v>
      </c>
      <c r="AF82" s="143"/>
      <c r="AG82" s="81"/>
    </row>
    <row r="83" spans="1:33" ht="13.5" customHeight="1" x14ac:dyDescent="0.25">
      <c r="A83" s="271"/>
      <c r="B83" s="272"/>
      <c r="C83" s="273"/>
      <c r="D83" s="274"/>
      <c r="E83" s="223"/>
      <c r="F83" s="224"/>
      <c r="G83" s="224"/>
      <c r="H83" s="225"/>
      <c r="I83" s="157"/>
      <c r="J83" s="158"/>
      <c r="K83" s="158"/>
      <c r="L83" s="158"/>
      <c r="M83" s="158"/>
      <c r="N83" s="158"/>
      <c r="O83" s="158"/>
      <c r="P83" s="159"/>
      <c r="Q83" s="10" t="s">
        <v>11</v>
      </c>
      <c r="R83" s="10" t="s">
        <v>12</v>
      </c>
      <c r="S83" s="10" t="s">
        <v>13</v>
      </c>
      <c r="T83" s="10" t="s">
        <v>14</v>
      </c>
      <c r="U83" s="10" t="s">
        <v>15</v>
      </c>
      <c r="V83" s="10" t="s">
        <v>16</v>
      </c>
      <c r="W83" s="167"/>
      <c r="X83" s="173"/>
      <c r="Y83" s="174"/>
      <c r="Z83" s="164"/>
      <c r="AA83" s="186"/>
      <c r="AB83" s="187"/>
      <c r="AC83" s="188"/>
      <c r="AD83" s="124"/>
      <c r="AE83" s="86" t="s">
        <v>166</v>
      </c>
      <c r="AF83" s="143"/>
      <c r="AG83" s="81"/>
    </row>
    <row r="84" spans="1:33" ht="13.5" customHeight="1" x14ac:dyDescent="0.25">
      <c r="A84" s="273"/>
      <c r="B84" s="274"/>
      <c r="C84" s="273"/>
      <c r="D84" s="274"/>
      <c r="E84" s="223"/>
      <c r="F84" s="224"/>
      <c r="G84" s="224"/>
      <c r="H84" s="225"/>
      <c r="I84" s="160"/>
      <c r="J84" s="161"/>
      <c r="K84" s="161"/>
      <c r="L84" s="161"/>
      <c r="M84" s="161"/>
      <c r="N84" s="161"/>
      <c r="O84" s="161"/>
      <c r="P84" s="162"/>
      <c r="Q84" s="98">
        <f>(M85)</f>
        <v>0</v>
      </c>
      <c r="R84" s="98">
        <f>(M85)</f>
        <v>0</v>
      </c>
      <c r="S84" s="98">
        <f>(M85)</f>
        <v>0</v>
      </c>
      <c r="T84" s="98">
        <f>(M85)</f>
        <v>0</v>
      </c>
      <c r="U84" s="98">
        <f>(M85)</f>
        <v>0</v>
      </c>
      <c r="V84" s="98">
        <f>(M85)</f>
        <v>0</v>
      </c>
      <c r="W84" s="167"/>
      <c r="X84" s="173"/>
      <c r="Y84" s="174"/>
      <c r="Z84" s="164"/>
      <c r="AA84" s="186"/>
      <c r="AB84" s="187"/>
      <c r="AC84" s="188"/>
      <c r="AD84" s="124"/>
      <c r="AE84" s="87" t="s">
        <v>167</v>
      </c>
      <c r="AF84" s="143"/>
      <c r="AG84" s="81"/>
    </row>
    <row r="85" spans="1:33" ht="13.5" customHeight="1" x14ac:dyDescent="0.25">
      <c r="A85" s="275"/>
      <c r="B85" s="276"/>
      <c r="C85" s="275"/>
      <c r="D85" s="276"/>
      <c r="E85" s="226"/>
      <c r="F85" s="227"/>
      <c r="G85" s="227"/>
      <c r="H85" s="228"/>
      <c r="I85" s="152"/>
      <c r="J85" s="153"/>
      <c r="K85" s="90">
        <v>0</v>
      </c>
      <c r="L85" s="9" t="s">
        <v>59</v>
      </c>
      <c r="M85" s="9">
        <f>PRODUCT(K85,4)</f>
        <v>0</v>
      </c>
      <c r="N85" s="150"/>
      <c r="O85" s="150"/>
      <c r="P85" s="151"/>
      <c r="Q85" s="10" t="s">
        <v>17</v>
      </c>
      <c r="R85" s="10" t="s">
        <v>18</v>
      </c>
      <c r="S85" s="10" t="s">
        <v>19</v>
      </c>
      <c r="T85" s="10" t="s">
        <v>20</v>
      </c>
      <c r="U85" s="10" t="s">
        <v>21</v>
      </c>
      <c r="V85" s="10" t="s">
        <v>22</v>
      </c>
      <c r="W85" s="168"/>
      <c r="X85" s="175"/>
      <c r="Y85" s="176"/>
      <c r="Z85" s="165"/>
      <c r="AA85" s="189"/>
      <c r="AB85" s="190"/>
      <c r="AC85" s="191"/>
      <c r="AD85" s="125"/>
      <c r="AE85" s="87" t="s">
        <v>168</v>
      </c>
      <c r="AF85" s="143"/>
      <c r="AG85" s="81"/>
    </row>
    <row r="86" spans="1:33" s="26" customFormat="1" ht="13.5" customHeight="1" x14ac:dyDescent="0.25">
      <c r="A86" s="277"/>
      <c r="B86" s="278"/>
      <c r="C86" s="154"/>
      <c r="D86" s="156"/>
      <c r="E86" s="229"/>
      <c r="F86" s="230"/>
      <c r="G86" s="230"/>
      <c r="H86" s="231"/>
      <c r="I86" s="154"/>
      <c r="J86" s="155"/>
      <c r="K86" s="155"/>
      <c r="L86" s="155"/>
      <c r="M86" s="155"/>
      <c r="N86" s="155"/>
      <c r="O86" s="155"/>
      <c r="P86" s="156"/>
      <c r="Q86" s="95">
        <f>(M89)</f>
        <v>0</v>
      </c>
      <c r="R86" s="95">
        <f>M89</f>
        <v>0</v>
      </c>
      <c r="S86" s="95">
        <f>(M89)</f>
        <v>0</v>
      </c>
      <c r="T86" s="95">
        <f>(M89)</f>
        <v>0</v>
      </c>
      <c r="U86" s="95">
        <f>(M89)</f>
        <v>0</v>
      </c>
      <c r="V86" s="95">
        <f>(M89)</f>
        <v>0</v>
      </c>
      <c r="W86" s="166">
        <f>SUM(Q86,R86,S86,T86,U86,V86,Q88,R88,S88,T88,U88,V88)</f>
        <v>0</v>
      </c>
      <c r="X86" s="177">
        <v>0</v>
      </c>
      <c r="Y86" s="178"/>
      <c r="Z86" s="163">
        <f>PRODUCT(W86,X86)</f>
        <v>0</v>
      </c>
      <c r="AA86" s="192"/>
      <c r="AB86" s="193"/>
      <c r="AC86" s="194"/>
      <c r="AD86" s="132"/>
      <c r="AE86" s="87" t="s">
        <v>169</v>
      </c>
      <c r="AF86" s="142"/>
      <c r="AG86" s="81"/>
    </row>
    <row r="87" spans="1:33" s="26" customFormat="1" ht="13.5" customHeight="1" x14ac:dyDescent="0.25">
      <c r="A87" s="154"/>
      <c r="B87" s="156"/>
      <c r="C87" s="157"/>
      <c r="D87" s="159"/>
      <c r="E87" s="232"/>
      <c r="F87" s="233"/>
      <c r="G87" s="233"/>
      <c r="H87" s="234"/>
      <c r="I87" s="157"/>
      <c r="J87" s="158"/>
      <c r="K87" s="158"/>
      <c r="L87" s="158"/>
      <c r="M87" s="158"/>
      <c r="N87" s="158"/>
      <c r="O87" s="158"/>
      <c r="P87" s="159"/>
      <c r="Q87" s="10" t="s">
        <v>11</v>
      </c>
      <c r="R87" s="10" t="s">
        <v>12</v>
      </c>
      <c r="S87" s="10" t="s">
        <v>13</v>
      </c>
      <c r="T87" s="10" t="s">
        <v>14</v>
      </c>
      <c r="U87" s="10" t="s">
        <v>15</v>
      </c>
      <c r="V87" s="10" t="s">
        <v>16</v>
      </c>
      <c r="W87" s="167"/>
      <c r="X87" s="179"/>
      <c r="Y87" s="180"/>
      <c r="Z87" s="164"/>
      <c r="AA87" s="195"/>
      <c r="AB87" s="196"/>
      <c r="AC87" s="197"/>
      <c r="AD87" s="133"/>
      <c r="AE87" s="87" t="s">
        <v>170</v>
      </c>
      <c r="AF87" s="142"/>
      <c r="AG87" s="81"/>
    </row>
    <row r="88" spans="1:33" s="26" customFormat="1" ht="13.5" customHeight="1" x14ac:dyDescent="0.25">
      <c r="A88" s="157"/>
      <c r="B88" s="159"/>
      <c r="C88" s="157"/>
      <c r="D88" s="159"/>
      <c r="E88" s="232"/>
      <c r="F88" s="233"/>
      <c r="G88" s="233"/>
      <c r="H88" s="234"/>
      <c r="I88" s="160"/>
      <c r="J88" s="161"/>
      <c r="K88" s="161"/>
      <c r="L88" s="161"/>
      <c r="M88" s="161"/>
      <c r="N88" s="161"/>
      <c r="O88" s="161"/>
      <c r="P88" s="162"/>
      <c r="Q88" s="95">
        <f>(M89)</f>
        <v>0</v>
      </c>
      <c r="R88" s="95">
        <f>(M89)</f>
        <v>0</v>
      </c>
      <c r="S88" s="95">
        <f>(M89)</f>
        <v>0</v>
      </c>
      <c r="T88" s="95">
        <f>(M89)</f>
        <v>0</v>
      </c>
      <c r="U88" s="95">
        <f>(M89)</f>
        <v>0</v>
      </c>
      <c r="V88" s="95">
        <f>(M89)</f>
        <v>0</v>
      </c>
      <c r="W88" s="167"/>
      <c r="X88" s="179"/>
      <c r="Y88" s="180"/>
      <c r="Z88" s="164"/>
      <c r="AA88" s="195"/>
      <c r="AB88" s="196"/>
      <c r="AC88" s="197"/>
      <c r="AD88" s="133"/>
      <c r="AE88" s="88" t="s">
        <v>171</v>
      </c>
      <c r="AF88" s="142"/>
      <c r="AG88" s="81"/>
    </row>
    <row r="89" spans="1:33" s="26" customFormat="1" ht="13.5" customHeight="1" x14ac:dyDescent="0.25">
      <c r="A89" s="160"/>
      <c r="B89" s="162"/>
      <c r="C89" s="160"/>
      <c r="D89" s="162"/>
      <c r="E89" s="235"/>
      <c r="F89" s="236"/>
      <c r="G89" s="236"/>
      <c r="H89" s="237"/>
      <c r="I89" s="146"/>
      <c r="J89" s="147"/>
      <c r="K89" s="92">
        <v>0</v>
      </c>
      <c r="L89" s="19" t="s">
        <v>59</v>
      </c>
      <c r="M89" s="19">
        <f>PRODUCT(K89,4)</f>
        <v>0</v>
      </c>
      <c r="N89" s="148"/>
      <c r="O89" s="148"/>
      <c r="P89" s="149"/>
      <c r="Q89" s="10" t="s">
        <v>17</v>
      </c>
      <c r="R89" s="10" t="s">
        <v>18</v>
      </c>
      <c r="S89" s="10" t="s">
        <v>19</v>
      </c>
      <c r="T89" s="10" t="s">
        <v>20</v>
      </c>
      <c r="U89" s="10" t="s">
        <v>21</v>
      </c>
      <c r="V89" s="10" t="s">
        <v>22</v>
      </c>
      <c r="W89" s="168"/>
      <c r="X89" s="181"/>
      <c r="Y89" s="182"/>
      <c r="Z89" s="165"/>
      <c r="AA89" s="198"/>
      <c r="AB89" s="199"/>
      <c r="AC89" s="200"/>
      <c r="AD89" s="134"/>
      <c r="AE89" s="78" t="s">
        <v>94</v>
      </c>
      <c r="AF89" s="142"/>
      <c r="AG89" s="81"/>
    </row>
    <row r="90" spans="1:33" ht="13.5" customHeight="1" x14ac:dyDescent="0.25">
      <c r="A90" s="280"/>
      <c r="B90" s="281"/>
      <c r="C90" s="271"/>
      <c r="D90" s="272"/>
      <c r="E90" s="220"/>
      <c r="F90" s="221"/>
      <c r="G90" s="221"/>
      <c r="H90" s="222"/>
      <c r="I90" s="154"/>
      <c r="J90" s="155"/>
      <c r="K90" s="155"/>
      <c r="L90" s="155"/>
      <c r="M90" s="155"/>
      <c r="N90" s="155"/>
      <c r="O90" s="155"/>
      <c r="P90" s="156"/>
      <c r="Q90" s="98">
        <f>(M93)</f>
        <v>0</v>
      </c>
      <c r="R90" s="98">
        <f>M93</f>
        <v>0</v>
      </c>
      <c r="S90" s="98">
        <f>(M93)</f>
        <v>0</v>
      </c>
      <c r="T90" s="98">
        <f>(M93)</f>
        <v>0</v>
      </c>
      <c r="U90" s="98">
        <f>(M93)</f>
        <v>0</v>
      </c>
      <c r="V90" s="98">
        <f>(M93)</f>
        <v>0</v>
      </c>
      <c r="W90" s="166">
        <f>SUM(Q90,R90,S90,T90,U90,V90,Q92,R92,S92,T92,U92,V92)</f>
        <v>0</v>
      </c>
      <c r="X90" s="171">
        <v>0</v>
      </c>
      <c r="Y90" s="172"/>
      <c r="Z90" s="163">
        <f>PRODUCT(W90,X90)</f>
        <v>0</v>
      </c>
      <c r="AA90" s="183"/>
      <c r="AB90" s="184"/>
      <c r="AC90" s="185"/>
      <c r="AD90" s="123"/>
      <c r="AE90" s="76" t="s">
        <v>92</v>
      </c>
      <c r="AF90" s="143"/>
      <c r="AG90" s="81"/>
    </row>
    <row r="91" spans="1:33" ht="13.5" customHeight="1" x14ac:dyDescent="0.25">
      <c r="A91" s="271"/>
      <c r="B91" s="272"/>
      <c r="C91" s="273"/>
      <c r="D91" s="274"/>
      <c r="E91" s="223"/>
      <c r="F91" s="224"/>
      <c r="G91" s="224"/>
      <c r="H91" s="225"/>
      <c r="I91" s="157"/>
      <c r="J91" s="158"/>
      <c r="K91" s="158"/>
      <c r="L91" s="158"/>
      <c r="M91" s="158"/>
      <c r="N91" s="158"/>
      <c r="O91" s="158"/>
      <c r="P91" s="159"/>
      <c r="Q91" s="10" t="s">
        <v>11</v>
      </c>
      <c r="R91" s="10" t="s">
        <v>12</v>
      </c>
      <c r="S91" s="10" t="s">
        <v>13</v>
      </c>
      <c r="T91" s="10" t="s">
        <v>14</v>
      </c>
      <c r="U91" s="10" t="s">
        <v>15</v>
      </c>
      <c r="V91" s="10" t="s">
        <v>16</v>
      </c>
      <c r="W91" s="167"/>
      <c r="X91" s="173"/>
      <c r="Y91" s="174"/>
      <c r="Z91" s="164"/>
      <c r="AA91" s="186"/>
      <c r="AB91" s="187"/>
      <c r="AC91" s="188"/>
      <c r="AD91" s="124"/>
      <c r="AE91" s="77" t="s">
        <v>95</v>
      </c>
      <c r="AF91" s="143"/>
      <c r="AG91" s="81"/>
    </row>
    <row r="92" spans="1:33" ht="13.5" customHeight="1" x14ac:dyDescent="0.25">
      <c r="A92" s="273"/>
      <c r="B92" s="274"/>
      <c r="C92" s="273"/>
      <c r="D92" s="274"/>
      <c r="E92" s="223"/>
      <c r="F92" s="224"/>
      <c r="G92" s="224"/>
      <c r="H92" s="225"/>
      <c r="I92" s="160"/>
      <c r="J92" s="161"/>
      <c r="K92" s="161"/>
      <c r="L92" s="161"/>
      <c r="M92" s="161"/>
      <c r="N92" s="161"/>
      <c r="O92" s="161"/>
      <c r="P92" s="162"/>
      <c r="Q92" s="98">
        <f>(M93)</f>
        <v>0</v>
      </c>
      <c r="R92" s="98">
        <f>(M93)</f>
        <v>0</v>
      </c>
      <c r="S92" s="98">
        <f>(M93)</f>
        <v>0</v>
      </c>
      <c r="T92" s="98">
        <f>(M93)</f>
        <v>0</v>
      </c>
      <c r="U92" s="98">
        <f>(M93)</f>
        <v>0</v>
      </c>
      <c r="V92" s="98">
        <f>(M93)</f>
        <v>0</v>
      </c>
      <c r="W92" s="167"/>
      <c r="X92" s="173"/>
      <c r="Y92" s="174"/>
      <c r="Z92" s="164"/>
      <c r="AA92" s="186"/>
      <c r="AB92" s="187"/>
      <c r="AC92" s="188"/>
      <c r="AD92" s="124"/>
      <c r="AE92" s="74" t="s">
        <v>96</v>
      </c>
      <c r="AF92" s="143"/>
      <c r="AG92" s="81"/>
    </row>
    <row r="93" spans="1:33" ht="13.5" customHeight="1" x14ac:dyDescent="0.25">
      <c r="A93" s="275"/>
      <c r="B93" s="276"/>
      <c r="C93" s="275"/>
      <c r="D93" s="276"/>
      <c r="E93" s="226"/>
      <c r="F93" s="227"/>
      <c r="G93" s="227"/>
      <c r="H93" s="228"/>
      <c r="I93" s="152"/>
      <c r="J93" s="153"/>
      <c r="K93" s="90">
        <v>0</v>
      </c>
      <c r="L93" s="9" t="s">
        <v>59</v>
      </c>
      <c r="M93" s="9">
        <f>PRODUCT(K93,4)</f>
        <v>0</v>
      </c>
      <c r="N93" s="150"/>
      <c r="O93" s="150"/>
      <c r="P93" s="151"/>
      <c r="Q93" s="10" t="s">
        <v>17</v>
      </c>
      <c r="R93" s="10" t="s">
        <v>18</v>
      </c>
      <c r="S93" s="10" t="s">
        <v>19</v>
      </c>
      <c r="T93" s="10" t="s">
        <v>20</v>
      </c>
      <c r="U93" s="10" t="s">
        <v>21</v>
      </c>
      <c r="V93" s="10" t="s">
        <v>22</v>
      </c>
      <c r="W93" s="168"/>
      <c r="X93" s="175"/>
      <c r="Y93" s="176"/>
      <c r="Z93" s="165"/>
      <c r="AA93" s="189"/>
      <c r="AB93" s="190"/>
      <c r="AC93" s="191"/>
      <c r="AD93" s="125"/>
      <c r="AE93" s="76" t="s">
        <v>73</v>
      </c>
      <c r="AF93" s="142"/>
      <c r="AG93" s="81"/>
    </row>
    <row r="94" spans="1:33" s="26" customFormat="1" ht="15.75" x14ac:dyDescent="0.25">
      <c r="A94" s="277"/>
      <c r="B94" s="278"/>
      <c r="C94" s="154"/>
      <c r="D94" s="156"/>
      <c r="E94" s="229"/>
      <c r="F94" s="230"/>
      <c r="G94" s="230"/>
      <c r="H94" s="231"/>
      <c r="I94" s="154"/>
      <c r="J94" s="155"/>
      <c r="K94" s="155"/>
      <c r="L94" s="155"/>
      <c r="M94" s="155"/>
      <c r="N94" s="155"/>
      <c r="O94" s="155"/>
      <c r="P94" s="156"/>
      <c r="Q94" s="95">
        <f>(M97)</f>
        <v>0</v>
      </c>
      <c r="R94" s="95">
        <f>M97</f>
        <v>0</v>
      </c>
      <c r="S94" s="95">
        <f>(M97)</f>
        <v>0</v>
      </c>
      <c r="T94" s="95">
        <f>(M97)</f>
        <v>0</v>
      </c>
      <c r="U94" s="95">
        <f>(M97)</f>
        <v>0</v>
      </c>
      <c r="V94" s="95">
        <f>(M97)</f>
        <v>0</v>
      </c>
      <c r="W94" s="166">
        <f>SUM(Q94,R94,S94,T94,U94,V94,Q96,R96,S96,T96,U96,V96)</f>
        <v>0</v>
      </c>
      <c r="X94" s="177">
        <v>0</v>
      </c>
      <c r="Y94" s="178"/>
      <c r="Z94" s="163">
        <f>PRODUCT(W94,X94)</f>
        <v>0</v>
      </c>
      <c r="AA94" s="192"/>
      <c r="AB94" s="193"/>
      <c r="AC94" s="194"/>
      <c r="AD94" s="135"/>
      <c r="AE94" s="72" t="s">
        <v>147</v>
      </c>
      <c r="AF94" s="142"/>
      <c r="AG94" s="81"/>
    </row>
    <row r="95" spans="1:33" s="26" customFormat="1" ht="15.75" x14ac:dyDescent="0.25">
      <c r="A95" s="154"/>
      <c r="B95" s="156"/>
      <c r="C95" s="157"/>
      <c r="D95" s="159"/>
      <c r="E95" s="232"/>
      <c r="F95" s="233"/>
      <c r="G95" s="233"/>
      <c r="H95" s="234"/>
      <c r="I95" s="157"/>
      <c r="J95" s="158"/>
      <c r="K95" s="158"/>
      <c r="L95" s="158"/>
      <c r="M95" s="158"/>
      <c r="N95" s="158"/>
      <c r="O95" s="158"/>
      <c r="P95" s="159"/>
      <c r="Q95" s="10" t="s">
        <v>11</v>
      </c>
      <c r="R95" s="10" t="s">
        <v>12</v>
      </c>
      <c r="S95" s="10" t="s">
        <v>13</v>
      </c>
      <c r="T95" s="10" t="s">
        <v>14</v>
      </c>
      <c r="U95" s="10" t="s">
        <v>15</v>
      </c>
      <c r="V95" s="10" t="s">
        <v>16</v>
      </c>
      <c r="W95" s="167"/>
      <c r="X95" s="179"/>
      <c r="Y95" s="180"/>
      <c r="Z95" s="164"/>
      <c r="AA95" s="195"/>
      <c r="AB95" s="196"/>
      <c r="AC95" s="197"/>
      <c r="AD95" s="135"/>
      <c r="AE95" s="86" t="s">
        <v>135</v>
      </c>
      <c r="AF95" s="142"/>
      <c r="AG95" s="81"/>
    </row>
    <row r="96" spans="1:33" s="26" customFormat="1" ht="14.25" customHeight="1" x14ac:dyDescent="0.25">
      <c r="A96" s="157"/>
      <c r="B96" s="159"/>
      <c r="C96" s="157"/>
      <c r="D96" s="159"/>
      <c r="E96" s="232"/>
      <c r="F96" s="233"/>
      <c r="G96" s="233"/>
      <c r="H96" s="234"/>
      <c r="I96" s="160"/>
      <c r="J96" s="161"/>
      <c r="K96" s="161"/>
      <c r="L96" s="161"/>
      <c r="M96" s="161"/>
      <c r="N96" s="161"/>
      <c r="O96" s="161"/>
      <c r="P96" s="162"/>
      <c r="Q96" s="95">
        <f>(M97)</f>
        <v>0</v>
      </c>
      <c r="R96" s="95">
        <f>(M97)</f>
        <v>0</v>
      </c>
      <c r="S96" s="95">
        <f>(M97)</f>
        <v>0</v>
      </c>
      <c r="T96" s="95">
        <f>(M97)</f>
        <v>0</v>
      </c>
      <c r="U96" s="95">
        <f>(M97)</f>
        <v>0</v>
      </c>
      <c r="V96" s="95">
        <f>(M97)</f>
        <v>0</v>
      </c>
      <c r="W96" s="167"/>
      <c r="X96" s="179"/>
      <c r="Y96" s="180"/>
      <c r="Z96" s="164"/>
      <c r="AA96" s="195"/>
      <c r="AB96" s="196"/>
      <c r="AC96" s="197"/>
      <c r="AD96" s="135"/>
      <c r="AE96" s="144" t="s">
        <v>148</v>
      </c>
      <c r="AF96" s="142"/>
      <c r="AG96" s="81"/>
    </row>
    <row r="97" spans="1:33" s="26" customFormat="1" ht="15.75" x14ac:dyDescent="0.25">
      <c r="A97" s="160"/>
      <c r="B97" s="162"/>
      <c r="C97" s="160"/>
      <c r="D97" s="162"/>
      <c r="E97" s="235"/>
      <c r="F97" s="236"/>
      <c r="G97" s="236"/>
      <c r="H97" s="237"/>
      <c r="I97" s="146"/>
      <c r="J97" s="147"/>
      <c r="K97" s="92">
        <v>0</v>
      </c>
      <c r="L97" s="19" t="s">
        <v>63</v>
      </c>
      <c r="M97" s="19">
        <f>PRODUCT(K97,4)</f>
        <v>0</v>
      </c>
      <c r="N97" s="148"/>
      <c r="O97" s="148"/>
      <c r="P97" s="149"/>
      <c r="Q97" s="10" t="s">
        <v>17</v>
      </c>
      <c r="R97" s="10" t="s">
        <v>18</v>
      </c>
      <c r="S97" s="10" t="s">
        <v>19</v>
      </c>
      <c r="T97" s="10" t="s">
        <v>20</v>
      </c>
      <c r="U97" s="10" t="s">
        <v>21</v>
      </c>
      <c r="V97" s="10" t="s">
        <v>22</v>
      </c>
      <c r="W97" s="168"/>
      <c r="X97" s="181"/>
      <c r="Y97" s="182"/>
      <c r="Z97" s="165"/>
      <c r="AA97" s="198"/>
      <c r="AB97" s="199"/>
      <c r="AC97" s="197"/>
      <c r="AD97" s="135"/>
      <c r="AE97" s="74" t="s">
        <v>40</v>
      </c>
      <c r="AF97" s="143"/>
      <c r="AG97" s="81"/>
    </row>
    <row r="98" spans="1:33" ht="15" x14ac:dyDescent="0.25">
      <c r="A98" s="53" t="s">
        <v>174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11" t="s">
        <v>25</v>
      </c>
      <c r="Y98" s="11"/>
      <c r="Z98" s="12">
        <f>SUM(Z94,Z94,Z90,Z86,Z82,Z78,Z74,Z70,Z66,Z62,Z58,Z54,Z42,Z38,Z34,Z30,Z26,Z22,Z18,Z14,Z10,Z6)</f>
        <v>0</v>
      </c>
      <c r="AA98" s="69"/>
      <c r="AB98" s="69"/>
      <c r="AC98" s="117"/>
      <c r="AD98" s="69"/>
      <c r="AE98" s="76" t="s">
        <v>74</v>
      </c>
      <c r="AF98" s="143"/>
      <c r="AG98" s="81"/>
    </row>
    <row r="99" spans="1:33" ht="15" x14ac:dyDescent="0.25">
      <c r="A99" s="84" t="s">
        <v>116</v>
      </c>
      <c r="B99" s="84"/>
      <c r="C99" s="82" t="s">
        <v>117</v>
      </c>
      <c r="D99" s="82"/>
      <c r="E99" s="83" t="s">
        <v>118</v>
      </c>
      <c r="F99" s="83"/>
      <c r="G99" s="83"/>
      <c r="H99" s="83"/>
      <c r="I99" s="83"/>
      <c r="J99" s="82"/>
      <c r="K99" s="82"/>
      <c r="L99" s="82" t="s">
        <v>120</v>
      </c>
      <c r="M99" s="82"/>
      <c r="N99" s="82"/>
      <c r="O99" s="82"/>
      <c r="P99" s="82"/>
      <c r="Q99" s="83"/>
      <c r="R99" s="83" t="s">
        <v>119</v>
      </c>
      <c r="S99" s="83"/>
      <c r="T99" s="83"/>
      <c r="U99" s="65"/>
      <c r="V99" s="65"/>
      <c r="W99" s="6"/>
      <c r="X99" s="6"/>
      <c r="Y99" s="6"/>
      <c r="Z99" s="6"/>
      <c r="AA99" s="69"/>
      <c r="AB99" s="69"/>
      <c r="AC99" s="69"/>
      <c r="AD99" s="69"/>
      <c r="AF99" s="143"/>
    </row>
    <row r="100" spans="1:33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33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33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33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33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33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33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AE106" s="79"/>
    </row>
    <row r="107" spans="1:33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AE107" s="79"/>
    </row>
    <row r="108" spans="1:33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33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33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33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33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</sheetData>
  <dataConsolidate/>
  <mergeCells count="280">
    <mergeCell ref="I4:P4"/>
    <mergeCell ref="I5:P5"/>
    <mergeCell ref="I6:P8"/>
    <mergeCell ref="M50:U50"/>
    <mergeCell ref="Q53:V53"/>
    <mergeCell ref="I66:P68"/>
    <mergeCell ref="I70:P72"/>
    <mergeCell ref="I74:P76"/>
    <mergeCell ref="I78:P80"/>
    <mergeCell ref="I9:J9"/>
    <mergeCell ref="N9:P9"/>
    <mergeCell ref="N13:P13"/>
    <mergeCell ref="I17:J17"/>
    <mergeCell ref="N17:P17"/>
    <mergeCell ref="I21:J21"/>
    <mergeCell ref="N21:P21"/>
    <mergeCell ref="I25:J25"/>
    <mergeCell ref="N25:P25"/>
    <mergeCell ref="I29:J29"/>
    <mergeCell ref="N29:P29"/>
    <mergeCell ref="I33:J33"/>
    <mergeCell ref="N33:P33"/>
    <mergeCell ref="N69:P69"/>
    <mergeCell ref="I73:J73"/>
    <mergeCell ref="AA6:AC9"/>
    <mergeCell ref="AA10:AC13"/>
    <mergeCell ref="AA14:AC17"/>
    <mergeCell ref="AA18:AC21"/>
    <mergeCell ref="AA22:AC25"/>
    <mergeCell ref="AA26:AC29"/>
    <mergeCell ref="AA30:AC33"/>
    <mergeCell ref="AA34:AC37"/>
    <mergeCell ref="AA38:AC41"/>
    <mergeCell ref="A91:B93"/>
    <mergeCell ref="A86:B86"/>
    <mergeCell ref="C90:D93"/>
    <mergeCell ref="A87:B89"/>
    <mergeCell ref="A70:B70"/>
    <mergeCell ref="A67:B69"/>
    <mergeCell ref="A58:B58"/>
    <mergeCell ref="A62:B62"/>
    <mergeCell ref="A63:B65"/>
    <mergeCell ref="C58:D61"/>
    <mergeCell ref="C66:D69"/>
    <mergeCell ref="C74:D77"/>
    <mergeCell ref="C82:D85"/>
    <mergeCell ref="C62:D65"/>
    <mergeCell ref="A94:B94"/>
    <mergeCell ref="A95:B97"/>
    <mergeCell ref="A66:B66"/>
    <mergeCell ref="C22:D25"/>
    <mergeCell ref="E22:H25"/>
    <mergeCell ref="A55:B57"/>
    <mergeCell ref="A71:B73"/>
    <mergeCell ref="A74:B74"/>
    <mergeCell ref="A78:B78"/>
    <mergeCell ref="A79:B81"/>
    <mergeCell ref="A82:B82"/>
    <mergeCell ref="E94:H97"/>
    <mergeCell ref="E90:H93"/>
    <mergeCell ref="C70:D73"/>
    <mergeCell ref="E70:H73"/>
    <mergeCell ref="C78:D81"/>
    <mergeCell ref="A83:B85"/>
    <mergeCell ref="C86:D89"/>
    <mergeCell ref="E86:H89"/>
    <mergeCell ref="E74:H77"/>
    <mergeCell ref="A90:B90"/>
    <mergeCell ref="C94:D97"/>
    <mergeCell ref="A22:B22"/>
    <mergeCell ref="A39:B41"/>
    <mergeCell ref="E82:H85"/>
    <mergeCell ref="AA1:AB1"/>
    <mergeCell ref="V1:Z1"/>
    <mergeCell ref="C6:D9"/>
    <mergeCell ref="E6:H9"/>
    <mergeCell ref="W6:W9"/>
    <mergeCell ref="Q5:V5"/>
    <mergeCell ref="E1:K1"/>
    <mergeCell ref="AA2:AB2"/>
    <mergeCell ref="AA42:AC45"/>
    <mergeCell ref="AA54:AC57"/>
    <mergeCell ref="AA58:AC61"/>
    <mergeCell ref="AA62:AC65"/>
    <mergeCell ref="AA66:AC69"/>
    <mergeCell ref="AA70:AC73"/>
    <mergeCell ref="AA4:AC5"/>
    <mergeCell ref="AA52:AC53"/>
    <mergeCell ref="W2:Z2"/>
    <mergeCell ref="A3:X3"/>
    <mergeCell ref="E38:H41"/>
    <mergeCell ref="A15:B17"/>
    <mergeCell ref="A6:B6"/>
    <mergeCell ref="A7:B9"/>
    <mergeCell ref="C4:D5"/>
    <mergeCell ref="X4:Y5"/>
    <mergeCell ref="A75:B77"/>
    <mergeCell ref="Z94:Z97"/>
    <mergeCell ref="X94:Y97"/>
    <mergeCell ref="Z14:Z17"/>
    <mergeCell ref="X30:Y33"/>
    <mergeCell ref="Z30:Z33"/>
    <mergeCell ref="Z86:Z89"/>
    <mergeCell ref="X38:Y41"/>
    <mergeCell ref="X82:Y85"/>
    <mergeCell ref="Z58:Z61"/>
    <mergeCell ref="Z70:Z73"/>
    <mergeCell ref="Z66:Z69"/>
    <mergeCell ref="Z52:Z53"/>
    <mergeCell ref="X6:Y9"/>
    <mergeCell ref="Z4:Z5"/>
    <mergeCell ref="W94:W97"/>
    <mergeCell ref="A4:B4"/>
    <mergeCell ref="A5:B5"/>
    <mergeCell ref="A59:B61"/>
    <mergeCell ref="E78:H81"/>
    <mergeCell ref="Z6:Z9"/>
    <mergeCell ref="Q4:V4"/>
    <mergeCell ref="E4:H4"/>
    <mergeCell ref="E5:H5"/>
    <mergeCell ref="W18:W21"/>
    <mergeCell ref="X18:Y21"/>
    <mergeCell ref="Z18:Z21"/>
    <mergeCell ref="C14:D17"/>
    <mergeCell ref="A53:B53"/>
    <mergeCell ref="A23:B25"/>
    <mergeCell ref="A26:B26"/>
    <mergeCell ref="C10:D13"/>
    <mergeCell ref="C26:D29"/>
    <mergeCell ref="E26:H29"/>
    <mergeCell ref="A34:B34"/>
    <mergeCell ref="C51:D51"/>
    <mergeCell ref="E51:H51"/>
    <mergeCell ref="A11:B13"/>
    <mergeCell ref="A10:B10"/>
    <mergeCell ref="A14:B14"/>
    <mergeCell ref="A27:B29"/>
    <mergeCell ref="A30:B30"/>
    <mergeCell ref="A31:B33"/>
    <mergeCell ref="A43:B45"/>
    <mergeCell ref="C53:D53"/>
    <mergeCell ref="E53:H53"/>
    <mergeCell ref="I53:L53"/>
    <mergeCell ref="A19:B21"/>
    <mergeCell ref="C18:D21"/>
    <mergeCell ref="A38:B38"/>
    <mergeCell ref="C38:D41"/>
    <mergeCell ref="I13:J13"/>
    <mergeCell ref="C54:D57"/>
    <mergeCell ref="E54:H57"/>
    <mergeCell ref="A54:B54"/>
    <mergeCell ref="A52:B52"/>
    <mergeCell ref="C52:D52"/>
    <mergeCell ref="E52:H52"/>
    <mergeCell ref="I54:P56"/>
    <mergeCell ref="Z22:Z25"/>
    <mergeCell ref="X22:Y25"/>
    <mergeCell ref="W30:W33"/>
    <mergeCell ref="W38:W41"/>
    <mergeCell ref="W26:W29"/>
    <mergeCell ref="W22:W25"/>
    <mergeCell ref="Z42:Z45"/>
    <mergeCell ref="E10:H13"/>
    <mergeCell ref="A51:B51"/>
    <mergeCell ref="C30:D33"/>
    <mergeCell ref="E30:H33"/>
    <mergeCell ref="A50:C50"/>
    <mergeCell ref="E50:K50"/>
    <mergeCell ref="C34:D37"/>
    <mergeCell ref="A35:B37"/>
    <mergeCell ref="A42:B42"/>
    <mergeCell ref="C42:D45"/>
    <mergeCell ref="J48:R48"/>
    <mergeCell ref="E34:H37"/>
    <mergeCell ref="C46:E46"/>
    <mergeCell ref="E14:H17"/>
    <mergeCell ref="E18:H21"/>
    <mergeCell ref="I42:P44"/>
    <mergeCell ref="A18:B18"/>
    <mergeCell ref="N73:P73"/>
    <mergeCell ref="I77:J77"/>
    <mergeCell ref="X26:Y29"/>
    <mergeCell ref="Z26:Z29"/>
    <mergeCell ref="W50:Z50"/>
    <mergeCell ref="W34:W37"/>
    <mergeCell ref="X34:Y37"/>
    <mergeCell ref="Z34:Z37"/>
    <mergeCell ref="Z38:Z41"/>
    <mergeCell ref="I58:P60"/>
    <mergeCell ref="I62:P64"/>
    <mergeCell ref="I37:J37"/>
    <mergeCell ref="N37:P37"/>
    <mergeCell ref="I41:J41"/>
    <mergeCell ref="N41:P41"/>
    <mergeCell ref="I45:J45"/>
    <mergeCell ref="N45:P45"/>
    <mergeCell ref="I57:J57"/>
    <mergeCell ref="N57:P57"/>
    <mergeCell ref="I61:J61"/>
    <mergeCell ref="N61:P61"/>
    <mergeCell ref="I52:L52"/>
    <mergeCell ref="X14:Y17"/>
    <mergeCell ref="W10:W13"/>
    <mergeCell ref="X10:Y13"/>
    <mergeCell ref="Z10:Z13"/>
    <mergeCell ref="E66:H69"/>
    <mergeCell ref="X74:Y77"/>
    <mergeCell ref="W70:W73"/>
    <mergeCell ref="X70:Y73"/>
    <mergeCell ref="E42:H45"/>
    <mergeCell ref="X66:Y69"/>
    <mergeCell ref="M51:P51"/>
    <mergeCell ref="M52:P52"/>
    <mergeCell ref="M53:P53"/>
    <mergeCell ref="U48:X48"/>
    <mergeCell ref="E62:H65"/>
    <mergeCell ref="W42:W45"/>
    <mergeCell ref="X42:Y45"/>
    <mergeCell ref="W54:W57"/>
    <mergeCell ref="X54:Y57"/>
    <mergeCell ref="I51:L51"/>
    <mergeCell ref="E58:H61"/>
    <mergeCell ref="I65:J65"/>
    <mergeCell ref="N65:P65"/>
    <mergeCell ref="I69:J69"/>
    <mergeCell ref="AA94:AC97"/>
    <mergeCell ref="AA86:AC89"/>
    <mergeCell ref="I82:P84"/>
    <mergeCell ref="I86:P88"/>
    <mergeCell ref="M1:U1"/>
    <mergeCell ref="Z62:Z65"/>
    <mergeCell ref="Z78:Z81"/>
    <mergeCell ref="W58:W61"/>
    <mergeCell ref="Q52:V52"/>
    <mergeCell ref="Q51:V51"/>
    <mergeCell ref="X62:Y65"/>
    <mergeCell ref="X58:Y61"/>
    <mergeCell ref="X51:Y51"/>
    <mergeCell ref="W62:W65"/>
    <mergeCell ref="X52:Y53"/>
    <mergeCell ref="I10:P12"/>
    <mergeCell ref="I14:P16"/>
    <mergeCell ref="I18:P20"/>
    <mergeCell ref="I22:P24"/>
    <mergeCell ref="I26:P28"/>
    <mergeCell ref="I30:P32"/>
    <mergeCell ref="I34:P36"/>
    <mergeCell ref="I38:P40"/>
    <mergeCell ref="W14:W17"/>
    <mergeCell ref="Z90:Z93"/>
    <mergeCell ref="W82:W85"/>
    <mergeCell ref="Z54:Z57"/>
    <mergeCell ref="AA50:AB50"/>
    <mergeCell ref="W90:W93"/>
    <mergeCell ref="X90:Y93"/>
    <mergeCell ref="W78:W81"/>
    <mergeCell ref="X78:Y81"/>
    <mergeCell ref="W74:W77"/>
    <mergeCell ref="Z74:Z77"/>
    <mergeCell ref="W86:W89"/>
    <mergeCell ref="X86:Y89"/>
    <mergeCell ref="Z82:Z85"/>
    <mergeCell ref="W66:W69"/>
    <mergeCell ref="AA74:AC77"/>
    <mergeCell ref="AA78:AC81"/>
    <mergeCell ref="AA82:AC85"/>
    <mergeCell ref="AA90:AC93"/>
    <mergeCell ref="I97:J97"/>
    <mergeCell ref="N97:P97"/>
    <mergeCell ref="N77:P77"/>
    <mergeCell ref="I81:J81"/>
    <mergeCell ref="N81:P81"/>
    <mergeCell ref="I85:J85"/>
    <mergeCell ref="N85:P85"/>
    <mergeCell ref="I89:J89"/>
    <mergeCell ref="N89:P89"/>
    <mergeCell ref="I93:J93"/>
    <mergeCell ref="N93:P93"/>
    <mergeCell ref="I94:P96"/>
    <mergeCell ref="I90:P92"/>
  </mergeCells>
  <dataValidations count="3">
    <dataValidation type="list" allowBlank="1" showInputMessage="1" showErrorMessage="1" sqref="A78 A42 A38 A90 A86 A82 A94 A74 A70 A66 A62 A58 A54 A6 A34 A14 A18 A22 A26 A30 A10">
      <formula1>$AF$4:$AF$10</formula1>
    </dataValidation>
    <dataValidation type="list" allowBlank="1" showInputMessage="1" showErrorMessage="1" sqref="AA74 AA38 AA34 AA86 AA82 AA78 AA42 AA54 AA58 AA62 AA66 AA70 AA90 AA6 AA26 AA22 AA18 AA10 AA30 AA14 AA94">
      <formula1>$AF$13:$AF$21</formula1>
    </dataValidation>
    <dataValidation type="list" allowBlank="1" showInputMessage="1" showErrorMessage="1" sqref="I90 I94 I86 I82 I78 I74 I70 I66 I62 I58 I54 I42 I38 I34 I30 I26 I22 I18 I6:P8 I10 I14:P16">
      <formula1>Code</formula1>
    </dataValidation>
  </dataValidations>
  <pageMargins left="0.25" right="0.25" top="0.75" bottom="0.75" header="0.3" footer="0.3"/>
  <pageSetup scale="60" orientation="landscape" r:id="rId1"/>
  <headerFooter>
    <oddHeader>&amp;C&amp;"Microsoft Sans Serif,Regular"&amp;14ROLLA REGIONAL OFFICE  
PERSONAL PLAN  AUTHORIZATION  AND FUNDING</oddHeader>
  </headerFooter>
  <rowBreaks count="1" manualBreakCount="1">
    <brk id="49" max="26" man="1"/>
  </rowBreaks>
  <colBreaks count="1" manualBreakCount="1">
    <brk id="30" max="10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BreakPreview" zoomScale="90" zoomScaleNormal="80" zoomScaleSheetLayoutView="90" workbookViewId="0">
      <selection sqref="A1:J1"/>
    </sheetView>
  </sheetViews>
  <sheetFormatPr defaultRowHeight="12.75" x14ac:dyDescent="0.2"/>
  <cols>
    <col min="1" max="1" width="8.140625" customWidth="1"/>
    <col min="2" max="2" width="24" customWidth="1"/>
    <col min="3" max="3" width="1.28515625" customWidth="1"/>
    <col min="4" max="4" width="11.5703125" customWidth="1"/>
    <col min="5" max="5" width="12.28515625" customWidth="1"/>
    <col min="6" max="6" width="9.85546875" customWidth="1"/>
    <col min="9" max="9" width="13.5703125" customWidth="1"/>
    <col min="10" max="10" width="40.140625" customWidth="1"/>
    <col min="11" max="11" width="6" customWidth="1"/>
  </cols>
  <sheetData>
    <row r="1" spans="1:11" ht="18.75" x14ac:dyDescent="0.3">
      <c r="A1" s="377" t="s">
        <v>28</v>
      </c>
      <c r="B1" s="377"/>
      <c r="C1" s="377"/>
      <c r="D1" s="377"/>
      <c r="E1" s="377"/>
      <c r="F1" s="377"/>
      <c r="G1" s="377"/>
      <c r="H1" s="377"/>
      <c r="I1" s="377"/>
      <c r="J1" s="377"/>
      <c r="K1" s="23"/>
    </row>
    <row r="2" spans="1:11" ht="18.75" x14ac:dyDescent="0.3">
      <c r="A2" s="378" t="s">
        <v>138</v>
      </c>
      <c r="B2" s="378"/>
      <c r="C2" s="378"/>
      <c r="D2" s="378"/>
      <c r="E2" s="378"/>
      <c r="F2" s="378"/>
      <c r="G2" s="378"/>
      <c r="H2" s="378"/>
      <c r="I2" s="378"/>
      <c r="J2" s="378"/>
      <c r="K2" s="23"/>
    </row>
    <row r="3" spans="1:11" ht="18.7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8.75" x14ac:dyDescent="0.3">
      <c r="A4" s="58" t="s">
        <v>1</v>
      </c>
      <c r="B4" s="58"/>
      <c r="C4" s="376">
        <f>'Authorization of services'!E1</f>
        <v>0</v>
      </c>
      <c r="D4" s="376"/>
      <c r="E4" s="376"/>
      <c r="F4" s="376"/>
      <c r="G4" s="376"/>
      <c r="H4" s="58" t="s">
        <v>29</v>
      </c>
      <c r="I4" s="365">
        <f>'Authorization of services'!M1</f>
        <v>0</v>
      </c>
      <c r="J4" s="365"/>
      <c r="K4" s="23"/>
    </row>
    <row r="5" spans="1:11" ht="18.75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8.75" x14ac:dyDescent="0.3">
      <c r="A6" s="23" t="s">
        <v>30</v>
      </c>
      <c r="B6" s="23"/>
      <c r="C6" s="23"/>
      <c r="D6" s="23"/>
      <c r="E6" s="28"/>
      <c r="F6" s="23"/>
      <c r="G6" s="23"/>
      <c r="H6" s="23"/>
      <c r="I6" s="23"/>
      <c r="J6" s="23"/>
      <c r="K6" s="23"/>
    </row>
    <row r="7" spans="1:11" ht="18.75" customHeight="1" x14ac:dyDescent="0.2">
      <c r="A7" s="367"/>
      <c r="B7" s="368"/>
      <c r="C7" s="368"/>
      <c r="D7" s="368"/>
      <c r="E7" s="368"/>
      <c r="F7" s="368"/>
      <c r="G7" s="368"/>
      <c r="H7" s="368"/>
      <c r="I7" s="368"/>
      <c r="J7" s="368"/>
      <c r="K7" s="369"/>
    </row>
    <row r="8" spans="1:11" ht="18.75" customHeight="1" x14ac:dyDescent="0.2">
      <c r="A8" s="370"/>
      <c r="B8" s="371"/>
      <c r="C8" s="371"/>
      <c r="D8" s="371"/>
      <c r="E8" s="371"/>
      <c r="F8" s="371"/>
      <c r="G8" s="371"/>
      <c r="H8" s="371"/>
      <c r="I8" s="371"/>
      <c r="J8" s="371"/>
      <c r="K8" s="372"/>
    </row>
    <row r="9" spans="1:11" ht="18.75" customHeight="1" x14ac:dyDescent="0.2">
      <c r="A9" s="370"/>
      <c r="B9" s="371"/>
      <c r="C9" s="371"/>
      <c r="D9" s="371"/>
      <c r="E9" s="371"/>
      <c r="F9" s="371"/>
      <c r="G9" s="371"/>
      <c r="H9" s="371"/>
      <c r="I9" s="371"/>
      <c r="J9" s="371"/>
      <c r="K9" s="372"/>
    </row>
    <row r="10" spans="1:11" ht="18.75" customHeight="1" x14ac:dyDescent="0.2">
      <c r="A10" s="370"/>
      <c r="B10" s="371"/>
      <c r="C10" s="371"/>
      <c r="D10" s="371"/>
      <c r="E10" s="371"/>
      <c r="F10" s="371"/>
      <c r="G10" s="371"/>
      <c r="H10" s="371"/>
      <c r="I10" s="371"/>
      <c r="J10" s="371"/>
      <c r="K10" s="372"/>
    </row>
    <row r="11" spans="1:11" ht="18.75" customHeight="1" x14ac:dyDescent="0.2">
      <c r="A11" s="370"/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 ht="18.75" customHeight="1" x14ac:dyDescent="0.2">
      <c r="A12" s="370"/>
      <c r="B12" s="371"/>
      <c r="C12" s="371"/>
      <c r="D12" s="371"/>
      <c r="E12" s="371"/>
      <c r="F12" s="371"/>
      <c r="G12" s="371"/>
      <c r="H12" s="371"/>
      <c r="I12" s="371"/>
      <c r="J12" s="371"/>
      <c r="K12" s="372"/>
    </row>
    <row r="13" spans="1:11" ht="18.75" customHeight="1" x14ac:dyDescent="0.2">
      <c r="A13" s="370"/>
      <c r="B13" s="371"/>
      <c r="C13" s="371"/>
      <c r="D13" s="371"/>
      <c r="E13" s="371"/>
      <c r="F13" s="371"/>
      <c r="G13" s="371"/>
      <c r="H13" s="371"/>
      <c r="I13" s="371"/>
      <c r="J13" s="371"/>
      <c r="K13" s="372"/>
    </row>
    <row r="14" spans="1:11" ht="18.75" customHeight="1" x14ac:dyDescent="0.2">
      <c r="A14" s="370"/>
      <c r="B14" s="371"/>
      <c r="C14" s="371"/>
      <c r="D14" s="371"/>
      <c r="E14" s="371"/>
      <c r="F14" s="371"/>
      <c r="G14" s="371"/>
      <c r="H14" s="371"/>
      <c r="I14" s="371"/>
      <c r="J14" s="371"/>
      <c r="K14" s="372"/>
    </row>
    <row r="15" spans="1:11" ht="18.75" customHeight="1" x14ac:dyDescent="0.2">
      <c r="A15" s="370"/>
      <c r="B15" s="371"/>
      <c r="C15" s="371"/>
      <c r="D15" s="371"/>
      <c r="E15" s="371"/>
      <c r="F15" s="371"/>
      <c r="G15" s="371"/>
      <c r="H15" s="371"/>
      <c r="I15" s="371"/>
      <c r="J15" s="371"/>
      <c r="K15" s="372"/>
    </row>
    <row r="16" spans="1:11" s="63" customFormat="1" ht="18.75" customHeight="1" x14ac:dyDescent="0.2">
      <c r="A16" s="370"/>
      <c r="B16" s="371"/>
      <c r="C16" s="371"/>
      <c r="D16" s="371"/>
      <c r="E16" s="371"/>
      <c r="F16" s="371"/>
      <c r="G16" s="371"/>
      <c r="H16" s="371"/>
      <c r="I16" s="371"/>
      <c r="J16" s="371"/>
      <c r="K16" s="372"/>
    </row>
    <row r="17" spans="1:11" s="63" customFormat="1" ht="18.75" customHeight="1" x14ac:dyDescent="0.2">
      <c r="A17" s="370"/>
      <c r="B17" s="371"/>
      <c r="C17" s="371"/>
      <c r="D17" s="371"/>
      <c r="E17" s="371"/>
      <c r="F17" s="371"/>
      <c r="G17" s="371"/>
      <c r="H17" s="371"/>
      <c r="I17" s="371"/>
      <c r="J17" s="371"/>
      <c r="K17" s="372"/>
    </row>
    <row r="18" spans="1:11" s="63" customFormat="1" ht="18.75" customHeight="1" x14ac:dyDescent="0.2">
      <c r="A18" s="370"/>
      <c r="B18" s="371"/>
      <c r="C18" s="371"/>
      <c r="D18" s="371"/>
      <c r="E18" s="371"/>
      <c r="F18" s="371"/>
      <c r="G18" s="371"/>
      <c r="H18" s="371"/>
      <c r="I18" s="371"/>
      <c r="J18" s="371"/>
      <c r="K18" s="372"/>
    </row>
    <row r="19" spans="1:11" ht="18.75" customHeight="1" x14ac:dyDescent="0.2">
      <c r="A19" s="370"/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s="63" customFormat="1" ht="18.75" customHeight="1" x14ac:dyDescent="0.2">
      <c r="A20" s="370"/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1:11" s="63" customFormat="1" ht="18.75" customHeight="1" x14ac:dyDescent="0.2">
      <c r="A21" s="370"/>
      <c r="B21" s="371"/>
      <c r="C21" s="371"/>
      <c r="D21" s="371"/>
      <c r="E21" s="371"/>
      <c r="F21" s="371"/>
      <c r="G21" s="371"/>
      <c r="H21" s="371"/>
      <c r="I21" s="371"/>
      <c r="J21" s="371"/>
      <c r="K21" s="372"/>
    </row>
    <row r="22" spans="1:11" s="63" customFormat="1" ht="18.75" customHeight="1" x14ac:dyDescent="0.2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 ht="18.75" customHeight="1" x14ac:dyDescent="0.2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 s="63" customFormat="1" ht="18.75" customHeight="1" x14ac:dyDescent="0.2">
      <c r="A24" s="370"/>
      <c r="B24" s="371"/>
      <c r="C24" s="371"/>
      <c r="D24" s="371"/>
      <c r="E24" s="371"/>
      <c r="F24" s="371"/>
      <c r="G24" s="371"/>
      <c r="H24" s="371"/>
      <c r="I24" s="371"/>
      <c r="J24" s="371"/>
      <c r="K24" s="372"/>
    </row>
    <row r="25" spans="1:11" s="63" customFormat="1" ht="18.75" customHeight="1" x14ac:dyDescent="0.2">
      <c r="A25" s="370"/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 s="63" customFormat="1" ht="18.75" customHeight="1" x14ac:dyDescent="0.2">
      <c r="A26" s="370"/>
      <c r="B26" s="371"/>
      <c r="C26" s="371"/>
      <c r="D26" s="371"/>
      <c r="E26" s="371"/>
      <c r="F26" s="371"/>
      <c r="G26" s="371"/>
      <c r="H26" s="371"/>
      <c r="I26" s="371"/>
      <c r="J26" s="371"/>
      <c r="K26" s="372"/>
    </row>
    <row r="27" spans="1:11" s="63" customFormat="1" ht="18.75" customHeight="1" x14ac:dyDescent="0.2">
      <c r="A27" s="370"/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 s="63" customFormat="1" ht="18.75" customHeight="1" x14ac:dyDescent="0.2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 s="60" customFormat="1" ht="18.75" customHeight="1" x14ac:dyDescent="0.2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5"/>
    </row>
    <row r="30" spans="1:11" ht="18.75" x14ac:dyDescent="0.3">
      <c r="A30" s="366"/>
      <c r="B30" s="366"/>
      <c r="C30" s="366"/>
      <c r="D30" s="366"/>
      <c r="E30" s="366"/>
      <c r="F30" s="366"/>
      <c r="G30" s="366"/>
      <c r="H30" s="366"/>
      <c r="I30" s="366"/>
      <c r="J30" s="366"/>
      <c r="K30" s="23"/>
    </row>
    <row r="32" spans="1:11" ht="18.75" x14ac:dyDescent="0.3">
      <c r="A32" s="35" t="s">
        <v>31</v>
      </c>
      <c r="B32" s="23"/>
      <c r="C32" s="23"/>
      <c r="D32" s="23"/>
      <c r="E32" s="24"/>
      <c r="F32" s="379"/>
      <c r="G32" s="379"/>
      <c r="H32" s="379"/>
      <c r="I32" s="379"/>
      <c r="J32" s="379"/>
      <c r="K32" s="27"/>
    </row>
    <row r="33" spans="1:11" s="6" customFormat="1" ht="18.75" x14ac:dyDescent="0.3">
      <c r="A33" s="35"/>
      <c r="B33" s="23"/>
      <c r="C33" s="23"/>
      <c r="D33" s="23"/>
      <c r="E33" s="27"/>
      <c r="F33" s="27"/>
      <c r="G33" s="27"/>
      <c r="H33" s="27"/>
      <c r="I33" s="27"/>
      <c r="J33" s="27"/>
      <c r="K33" s="27"/>
    </row>
    <row r="34" spans="1:11" s="6" customFormat="1" ht="18.75" x14ac:dyDescent="0.3">
      <c r="A34" s="35"/>
      <c r="B34" s="23"/>
      <c r="C34" s="23"/>
      <c r="D34" s="23"/>
      <c r="E34" s="27"/>
      <c r="F34" s="27"/>
      <c r="G34" s="27"/>
      <c r="H34" s="27"/>
      <c r="I34" s="27"/>
      <c r="J34" s="27"/>
      <c r="K34" s="27"/>
    </row>
    <row r="35" spans="1:11" s="6" customFormat="1" ht="18.75" x14ac:dyDescent="0.3">
      <c r="A35" s="379"/>
      <c r="B35" s="379"/>
      <c r="C35" s="379"/>
      <c r="D35" s="379"/>
      <c r="E35" s="379"/>
      <c r="F35" s="379"/>
      <c r="G35" s="379"/>
      <c r="H35" s="379"/>
      <c r="I35" s="379"/>
      <c r="J35" s="379"/>
      <c r="K35" s="27"/>
    </row>
    <row r="36" spans="1:11" s="6" customFormat="1" ht="18.75" x14ac:dyDescent="0.3">
      <c r="A36" s="23" t="s">
        <v>32</v>
      </c>
      <c r="B36" s="23"/>
      <c r="C36" s="23"/>
      <c r="F36" s="23" t="s">
        <v>33</v>
      </c>
      <c r="G36" s="23" t="s">
        <v>34</v>
      </c>
      <c r="H36" s="23"/>
      <c r="I36" s="23"/>
      <c r="J36" s="31" t="s">
        <v>33</v>
      </c>
      <c r="K36" s="27"/>
    </row>
    <row r="37" spans="1:11" s="6" customFormat="1" ht="18.75" x14ac:dyDescent="0.3">
      <c r="A37" s="23"/>
      <c r="B37" s="23"/>
      <c r="C37" s="23"/>
      <c r="F37" s="23"/>
      <c r="G37" s="23"/>
      <c r="H37" s="23"/>
      <c r="I37" s="23"/>
      <c r="J37" s="31"/>
      <c r="K37" s="27"/>
    </row>
    <row r="38" spans="1:11" s="6" customFormat="1" ht="18.75" x14ac:dyDescent="0.3">
      <c r="A38" s="29" t="s">
        <v>69</v>
      </c>
      <c r="B38" s="29"/>
      <c r="C38" s="29"/>
      <c r="D38" s="29"/>
      <c r="E38" s="29"/>
      <c r="F38" s="29"/>
      <c r="G38" s="29"/>
      <c r="H38" s="29"/>
      <c r="I38" s="29"/>
      <c r="J38" s="29"/>
      <c r="K38" s="27"/>
    </row>
    <row r="39" spans="1:11" s="6" customFormat="1" ht="18.75" x14ac:dyDescent="0.3">
      <c r="A39" s="36" t="s">
        <v>70</v>
      </c>
      <c r="B39" s="23"/>
      <c r="C39" s="23"/>
      <c r="D39" s="23"/>
      <c r="E39" s="23"/>
      <c r="F39" s="23"/>
      <c r="G39" s="23"/>
      <c r="H39" s="23"/>
      <c r="I39" s="23"/>
      <c r="J39" s="23"/>
      <c r="K39" s="27"/>
    </row>
    <row r="40" spans="1:11" s="6" customFormat="1" ht="18.75" x14ac:dyDescent="0.3">
      <c r="A40" s="23"/>
      <c r="B40" s="23"/>
      <c r="C40" s="23"/>
      <c r="F40" s="23"/>
      <c r="G40" s="23"/>
      <c r="H40" s="23"/>
      <c r="I40" s="23"/>
      <c r="J40" s="31"/>
      <c r="K40" s="27"/>
    </row>
    <row r="41" spans="1:11" s="6" customFormat="1" ht="18.75" x14ac:dyDescent="0.3">
      <c r="A41" s="61"/>
      <c r="B41" s="61"/>
      <c r="C41" s="61"/>
      <c r="D41" s="30"/>
      <c r="E41" s="30"/>
      <c r="F41" s="61"/>
      <c r="G41" s="61"/>
      <c r="H41" s="61"/>
      <c r="I41" s="61"/>
      <c r="J41" s="62"/>
      <c r="K41" s="27"/>
    </row>
    <row r="42" spans="1:11" s="6" customFormat="1" ht="18.75" customHeight="1" x14ac:dyDescent="0.3">
      <c r="A42" s="23" t="s">
        <v>136</v>
      </c>
      <c r="B42" s="23"/>
      <c r="C42" s="23"/>
      <c r="F42" s="23" t="s">
        <v>33</v>
      </c>
      <c r="G42" s="23" t="s">
        <v>136</v>
      </c>
      <c r="H42" s="23"/>
      <c r="I42" s="23"/>
      <c r="J42" s="31" t="s">
        <v>97</v>
      </c>
      <c r="K42" s="29"/>
    </row>
    <row r="43" spans="1:11" s="6" customFormat="1" ht="18.75" customHeight="1" x14ac:dyDescent="0.3">
      <c r="A43" s="23"/>
      <c r="B43" s="23"/>
      <c r="C43" s="23"/>
      <c r="F43" s="23"/>
      <c r="G43" s="23"/>
      <c r="H43" s="23"/>
      <c r="I43" s="23"/>
      <c r="J43" s="31"/>
      <c r="K43" s="23"/>
    </row>
    <row r="44" spans="1:11" ht="18.75" x14ac:dyDescent="0.3">
      <c r="A44" s="379"/>
      <c r="B44" s="379"/>
      <c r="C44" s="379"/>
      <c r="D44" s="379"/>
      <c r="E44" s="379"/>
      <c r="F44" s="379"/>
      <c r="G44" s="379"/>
      <c r="H44" s="379"/>
      <c r="I44" s="379"/>
      <c r="J44" s="379"/>
      <c r="K44" s="27"/>
    </row>
    <row r="45" spans="1:11" ht="18.75" x14ac:dyDescent="0.3">
      <c r="A45" s="25" t="s">
        <v>35</v>
      </c>
      <c r="B45" s="23"/>
      <c r="C45" s="23"/>
      <c r="F45" s="23" t="s">
        <v>33</v>
      </c>
      <c r="G45" s="23" t="s">
        <v>36</v>
      </c>
      <c r="H45" s="23"/>
      <c r="I45" s="23"/>
      <c r="J45" s="31" t="s">
        <v>33</v>
      </c>
      <c r="K45" s="27"/>
    </row>
    <row r="46" spans="1:11" ht="18.75" x14ac:dyDescent="0.3">
      <c r="A46" s="25"/>
      <c r="B46" s="23"/>
      <c r="C46" s="23"/>
      <c r="E46" s="23"/>
      <c r="F46" s="23"/>
      <c r="G46" s="23"/>
      <c r="H46" s="23"/>
      <c r="I46" s="23"/>
      <c r="J46" s="31"/>
      <c r="K46" s="27"/>
    </row>
    <row r="47" spans="1:11" ht="18.75" x14ac:dyDescent="0.3">
      <c r="A47" s="25"/>
      <c r="B47" s="23"/>
      <c r="C47" s="23"/>
      <c r="E47" s="23"/>
      <c r="F47" s="23"/>
      <c r="G47" s="23"/>
      <c r="H47" s="23"/>
      <c r="I47" s="23"/>
      <c r="J47" s="31"/>
      <c r="K47" s="27"/>
    </row>
    <row r="48" spans="1:11" ht="18.75" x14ac:dyDescent="0.3">
      <c r="A48" s="379"/>
      <c r="B48" s="379"/>
      <c r="C48" s="379"/>
      <c r="D48" s="379"/>
      <c r="E48" s="379"/>
      <c r="F48" s="379"/>
      <c r="G48" s="379"/>
      <c r="H48" s="379"/>
      <c r="I48" s="379"/>
      <c r="J48" s="379"/>
      <c r="K48" s="27"/>
    </row>
    <row r="49" spans="1:11" ht="18.75" x14ac:dyDescent="0.3">
      <c r="A49" s="25" t="s">
        <v>68</v>
      </c>
      <c r="B49" s="23"/>
      <c r="C49" s="23"/>
      <c r="E49" s="23"/>
      <c r="F49" s="23"/>
      <c r="G49" s="23" t="s">
        <v>67</v>
      </c>
      <c r="H49" s="23"/>
      <c r="I49" s="23"/>
      <c r="J49" s="31" t="s">
        <v>33</v>
      </c>
      <c r="K49" s="27"/>
    </row>
    <row r="50" spans="1:11" ht="18.75" x14ac:dyDescent="0.3">
      <c r="A50" s="25"/>
      <c r="B50" s="23"/>
      <c r="C50" s="23"/>
      <c r="E50" s="23"/>
      <c r="F50" s="23"/>
      <c r="G50" s="23"/>
      <c r="H50" s="23"/>
      <c r="I50" s="23"/>
      <c r="J50" s="31"/>
      <c r="K50" s="14"/>
    </row>
    <row r="51" spans="1:11" ht="15.75" x14ac:dyDescent="0.25">
      <c r="A51" s="15"/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1:11" ht="15.75" x14ac:dyDescent="0.25">
      <c r="A52" s="190"/>
      <c r="B52" s="190"/>
      <c r="C52" s="190"/>
      <c r="D52" s="190"/>
      <c r="E52" s="190"/>
      <c r="F52" s="190"/>
      <c r="G52" s="190"/>
      <c r="H52" s="190"/>
      <c r="I52" s="190"/>
      <c r="J52" s="190"/>
      <c r="K52" s="14"/>
    </row>
    <row r="53" spans="1:11" ht="18.75" x14ac:dyDescent="0.3">
      <c r="A53" s="23" t="s">
        <v>137</v>
      </c>
      <c r="B53" s="23"/>
      <c r="C53" s="23"/>
      <c r="F53" s="23" t="s">
        <v>33</v>
      </c>
      <c r="G53" s="23" t="s">
        <v>0</v>
      </c>
      <c r="H53" s="23"/>
      <c r="I53" s="23"/>
      <c r="J53" s="32" t="s">
        <v>0</v>
      </c>
      <c r="K53" s="14"/>
    </row>
    <row r="59" spans="1:11" ht="15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</sheetData>
  <mergeCells count="15">
    <mergeCell ref="G52:J52"/>
    <mergeCell ref="F32:J32"/>
    <mergeCell ref="G35:J35"/>
    <mergeCell ref="G44:J44"/>
    <mergeCell ref="G48:J48"/>
    <mergeCell ref="A35:F35"/>
    <mergeCell ref="A44:F44"/>
    <mergeCell ref="A48:F48"/>
    <mergeCell ref="A52:F52"/>
    <mergeCell ref="I4:J4"/>
    <mergeCell ref="A30:J30"/>
    <mergeCell ref="A7:K29"/>
    <mergeCell ref="C4:G4"/>
    <mergeCell ref="A1:J1"/>
    <mergeCell ref="A2:J2"/>
  </mergeCells>
  <pageMargins left="0.7" right="0.7" top="0.5" bottom="0.5" header="0.3" footer="0.3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showWhiteSpace="0" zoomScaleNormal="100" workbookViewId="0">
      <selection activeCell="A7" sqref="A7:K37"/>
    </sheetView>
  </sheetViews>
  <sheetFormatPr defaultRowHeight="12.75" x14ac:dyDescent="0.2"/>
  <cols>
    <col min="2" max="2" width="10.5703125" customWidth="1"/>
    <col min="12" max="31" width="9.140625" style="111"/>
  </cols>
  <sheetData>
    <row r="1" spans="1:31" x14ac:dyDescent="0.2">
      <c r="A1" s="390" t="s">
        <v>37</v>
      </c>
      <c r="B1" s="390"/>
      <c r="C1" s="390"/>
      <c r="D1" s="390"/>
      <c r="E1" s="390"/>
      <c r="F1" s="390"/>
      <c r="G1" s="390"/>
      <c r="H1" s="390"/>
      <c r="I1" s="390"/>
      <c r="J1" s="20" t="s">
        <v>39</v>
      </c>
      <c r="K1" s="20"/>
    </row>
    <row r="2" spans="1:31" x14ac:dyDescent="0.2">
      <c r="A2" s="391" t="s">
        <v>139</v>
      </c>
      <c r="B2" s="391"/>
      <c r="C2" s="391"/>
      <c r="D2" s="391"/>
      <c r="E2" s="391"/>
      <c r="F2" s="391"/>
      <c r="G2" s="391"/>
      <c r="H2" s="391"/>
      <c r="I2" s="391"/>
      <c r="J2" s="20"/>
      <c r="K2" s="20"/>
    </row>
    <row r="3" spans="1:3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31" ht="18.75" x14ac:dyDescent="0.3">
      <c r="A4" s="20" t="s">
        <v>1</v>
      </c>
      <c r="B4" s="20"/>
      <c r="C4" s="389">
        <f>'Authorization of services'!E1</f>
        <v>0</v>
      </c>
      <c r="D4" s="389"/>
      <c r="E4" s="389"/>
      <c r="F4" s="389"/>
      <c r="G4" s="21"/>
      <c r="H4" s="20" t="s">
        <v>38</v>
      </c>
      <c r="I4" s="389">
        <f>'Authorization of services'!M1</f>
        <v>0</v>
      </c>
      <c r="J4" s="389"/>
      <c r="K4" s="20"/>
    </row>
    <row r="5" spans="1:3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31" x14ac:dyDescent="0.2">
      <c r="A6" s="20" t="s">
        <v>30</v>
      </c>
      <c r="B6" s="20"/>
      <c r="C6" s="20"/>
      <c r="D6" s="22"/>
      <c r="E6" s="22"/>
      <c r="F6" s="22"/>
      <c r="G6" s="22"/>
      <c r="H6" s="22"/>
      <c r="I6" s="22"/>
      <c r="J6" s="22"/>
      <c r="K6" s="22"/>
    </row>
    <row r="7" spans="1:31" s="57" customFormat="1" ht="15.75" x14ac:dyDescent="0.25">
      <c r="A7" s="380"/>
      <c r="B7" s="381"/>
      <c r="C7" s="381"/>
      <c r="D7" s="381"/>
      <c r="E7" s="381"/>
      <c r="F7" s="381"/>
      <c r="G7" s="381"/>
      <c r="H7" s="381"/>
      <c r="I7" s="381"/>
      <c r="J7" s="381"/>
      <c r="K7" s="38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</row>
    <row r="8" spans="1:31" s="57" customFormat="1" ht="15.75" x14ac:dyDescent="0.25">
      <c r="A8" s="383"/>
      <c r="B8" s="384"/>
      <c r="C8" s="384"/>
      <c r="D8" s="384"/>
      <c r="E8" s="384"/>
      <c r="F8" s="384"/>
      <c r="G8" s="384"/>
      <c r="H8" s="384"/>
      <c r="I8" s="384"/>
      <c r="J8" s="384"/>
      <c r="K8" s="385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</row>
    <row r="9" spans="1:31" s="57" customFormat="1" ht="15.75" x14ac:dyDescent="0.25">
      <c r="A9" s="383"/>
      <c r="B9" s="384"/>
      <c r="C9" s="384"/>
      <c r="D9" s="384"/>
      <c r="E9" s="384"/>
      <c r="F9" s="384"/>
      <c r="G9" s="384"/>
      <c r="H9" s="384"/>
      <c r="I9" s="384"/>
      <c r="J9" s="384"/>
      <c r="K9" s="385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</row>
    <row r="10" spans="1:31" s="57" customFormat="1" ht="15.75" x14ac:dyDescent="0.25">
      <c r="A10" s="383"/>
      <c r="B10" s="384"/>
      <c r="C10" s="384"/>
      <c r="D10" s="384"/>
      <c r="E10" s="384"/>
      <c r="F10" s="384"/>
      <c r="G10" s="384"/>
      <c r="H10" s="384"/>
      <c r="I10" s="384"/>
      <c r="J10" s="384"/>
      <c r="K10" s="385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</row>
    <row r="11" spans="1:31" s="57" customFormat="1" ht="15.75" x14ac:dyDescent="0.25">
      <c r="A11" s="383"/>
      <c r="B11" s="384"/>
      <c r="C11" s="384"/>
      <c r="D11" s="384"/>
      <c r="E11" s="384"/>
      <c r="F11" s="384"/>
      <c r="G11" s="384"/>
      <c r="H11" s="384"/>
      <c r="I11" s="384"/>
      <c r="J11" s="384"/>
      <c r="K11" s="385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</row>
    <row r="12" spans="1:31" s="57" customFormat="1" ht="15.75" x14ac:dyDescent="0.25">
      <c r="A12" s="383"/>
      <c r="B12" s="384"/>
      <c r="C12" s="384"/>
      <c r="D12" s="384"/>
      <c r="E12" s="384"/>
      <c r="F12" s="384"/>
      <c r="G12" s="384"/>
      <c r="H12" s="384"/>
      <c r="I12" s="384"/>
      <c r="J12" s="384"/>
      <c r="K12" s="385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</row>
    <row r="13" spans="1:31" s="57" customFormat="1" ht="15.75" x14ac:dyDescent="0.25">
      <c r="A13" s="383"/>
      <c r="B13" s="384"/>
      <c r="C13" s="384"/>
      <c r="D13" s="384"/>
      <c r="E13" s="384"/>
      <c r="F13" s="384"/>
      <c r="G13" s="384"/>
      <c r="H13" s="384"/>
      <c r="I13" s="384"/>
      <c r="J13" s="384"/>
      <c r="K13" s="385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</row>
    <row r="14" spans="1:31" s="57" customFormat="1" ht="15.75" x14ac:dyDescent="0.25">
      <c r="A14" s="383"/>
      <c r="B14" s="384"/>
      <c r="C14" s="384"/>
      <c r="D14" s="384"/>
      <c r="E14" s="384"/>
      <c r="F14" s="384"/>
      <c r="G14" s="384"/>
      <c r="H14" s="384"/>
      <c r="I14" s="384"/>
      <c r="J14" s="384"/>
      <c r="K14" s="385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</row>
    <row r="15" spans="1:31" s="57" customFormat="1" ht="15.75" x14ac:dyDescent="0.25">
      <c r="A15" s="383"/>
      <c r="B15" s="384"/>
      <c r="C15" s="384"/>
      <c r="D15" s="384"/>
      <c r="E15" s="384"/>
      <c r="F15" s="384"/>
      <c r="G15" s="384"/>
      <c r="H15" s="384"/>
      <c r="I15" s="384"/>
      <c r="J15" s="384"/>
      <c r="K15" s="385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</row>
    <row r="16" spans="1:31" s="57" customFormat="1" ht="15.75" x14ac:dyDescent="0.25">
      <c r="A16" s="383"/>
      <c r="B16" s="384"/>
      <c r="C16" s="384"/>
      <c r="D16" s="384"/>
      <c r="E16" s="384"/>
      <c r="F16" s="384"/>
      <c r="G16" s="384"/>
      <c r="H16" s="384"/>
      <c r="I16" s="384"/>
      <c r="J16" s="384"/>
      <c r="K16" s="385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</row>
    <row r="17" spans="1:31" s="57" customFormat="1" ht="15.75" x14ac:dyDescent="0.25">
      <c r="A17" s="383"/>
      <c r="B17" s="384"/>
      <c r="C17" s="384"/>
      <c r="D17" s="384"/>
      <c r="E17" s="384"/>
      <c r="F17" s="384"/>
      <c r="G17" s="384"/>
      <c r="H17" s="384"/>
      <c r="I17" s="384"/>
      <c r="J17" s="384"/>
      <c r="K17" s="385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</row>
    <row r="18" spans="1:31" s="57" customFormat="1" ht="15.75" x14ac:dyDescent="0.25">
      <c r="A18" s="383"/>
      <c r="B18" s="384"/>
      <c r="C18" s="384"/>
      <c r="D18" s="384"/>
      <c r="E18" s="384"/>
      <c r="F18" s="384"/>
      <c r="G18" s="384"/>
      <c r="H18" s="384"/>
      <c r="I18" s="384"/>
      <c r="J18" s="384"/>
      <c r="K18" s="385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</row>
    <row r="19" spans="1:31" s="57" customFormat="1" ht="15.75" x14ac:dyDescent="0.25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5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</row>
    <row r="20" spans="1:31" s="57" customFormat="1" ht="15.75" x14ac:dyDescent="0.25">
      <c r="A20" s="383"/>
      <c r="B20" s="384"/>
      <c r="C20" s="384"/>
      <c r="D20" s="384"/>
      <c r="E20" s="384"/>
      <c r="F20" s="384"/>
      <c r="G20" s="384"/>
      <c r="H20" s="384"/>
      <c r="I20" s="384"/>
      <c r="J20" s="384"/>
      <c r="K20" s="385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</row>
    <row r="21" spans="1:31" s="57" customFormat="1" ht="15.75" x14ac:dyDescent="0.25">
      <c r="A21" s="383"/>
      <c r="B21" s="384"/>
      <c r="C21" s="384"/>
      <c r="D21" s="384"/>
      <c r="E21" s="384"/>
      <c r="F21" s="384"/>
      <c r="G21" s="384"/>
      <c r="H21" s="384"/>
      <c r="I21" s="384"/>
      <c r="J21" s="384"/>
      <c r="K21" s="385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</row>
    <row r="22" spans="1:31" s="57" customFormat="1" ht="15.75" x14ac:dyDescent="0.2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5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</row>
    <row r="23" spans="1:31" s="57" customFormat="1" ht="15.75" x14ac:dyDescent="0.25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5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</row>
    <row r="24" spans="1:31" s="57" customFormat="1" ht="15.75" x14ac:dyDescent="0.25">
      <c r="A24" s="383"/>
      <c r="B24" s="384"/>
      <c r="C24" s="384"/>
      <c r="D24" s="384"/>
      <c r="E24" s="384"/>
      <c r="F24" s="384"/>
      <c r="G24" s="384"/>
      <c r="H24" s="384"/>
      <c r="I24" s="384"/>
      <c r="J24" s="384"/>
      <c r="K24" s="385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</row>
    <row r="25" spans="1:31" s="57" customFormat="1" ht="15.75" x14ac:dyDescent="0.25">
      <c r="A25" s="383"/>
      <c r="B25" s="384"/>
      <c r="C25" s="384"/>
      <c r="D25" s="384"/>
      <c r="E25" s="384"/>
      <c r="F25" s="384"/>
      <c r="G25" s="384"/>
      <c r="H25" s="384"/>
      <c r="I25" s="384"/>
      <c r="J25" s="384"/>
      <c r="K25" s="385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pans="1:31" s="57" customFormat="1" ht="15.75" x14ac:dyDescent="0.25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385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</row>
    <row r="27" spans="1:31" s="57" customFormat="1" ht="15.75" x14ac:dyDescent="0.25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5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57" customFormat="1" ht="15.75" x14ac:dyDescent="0.25">
      <c r="A28" s="383"/>
      <c r="B28" s="384"/>
      <c r="C28" s="384"/>
      <c r="D28" s="384"/>
      <c r="E28" s="384"/>
      <c r="F28" s="384"/>
      <c r="G28" s="384"/>
      <c r="H28" s="384"/>
      <c r="I28" s="384"/>
      <c r="J28" s="384"/>
      <c r="K28" s="385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</row>
    <row r="29" spans="1:31" s="57" customFormat="1" ht="15.75" x14ac:dyDescent="0.25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5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</row>
    <row r="30" spans="1:31" s="57" customFormat="1" ht="15.75" x14ac:dyDescent="0.25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5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</row>
    <row r="31" spans="1:31" s="57" customFormat="1" ht="15.75" x14ac:dyDescent="0.25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</row>
    <row r="32" spans="1:31" s="57" customFormat="1" ht="15.75" x14ac:dyDescent="0.25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5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</row>
    <row r="33" spans="1:31" s="57" customFormat="1" ht="15.75" x14ac:dyDescent="0.25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5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</row>
    <row r="34" spans="1:31" s="57" customFormat="1" ht="15.75" x14ac:dyDescent="0.25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385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</row>
    <row r="35" spans="1:31" s="57" customFormat="1" ht="15.75" x14ac:dyDescent="0.25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385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</row>
    <row r="36" spans="1:31" s="57" customFormat="1" ht="15.75" x14ac:dyDescent="0.25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5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</row>
    <row r="37" spans="1:31" s="57" customFormat="1" ht="15.75" x14ac:dyDescent="0.25">
      <c r="A37" s="386"/>
      <c r="B37" s="387"/>
      <c r="C37" s="387"/>
      <c r="D37" s="387"/>
      <c r="E37" s="387"/>
      <c r="F37" s="387"/>
      <c r="G37" s="387"/>
      <c r="H37" s="387"/>
      <c r="I37" s="387"/>
      <c r="J37" s="387"/>
      <c r="K37" s="388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</row>
    <row r="38" spans="1:31" s="4" customFormat="1" ht="18" x14ac:dyDescent="0.25"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</row>
    <row r="39" spans="1:31" s="4" customFormat="1" ht="18" x14ac:dyDescent="0.25"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</row>
    <row r="40" spans="1:31" s="4" customFormat="1" ht="18" x14ac:dyDescent="0.25"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</row>
    <row r="41" spans="1:31" s="4" customFormat="1" ht="18" x14ac:dyDescent="0.25"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</row>
    <row r="42" spans="1:31" s="4" customFormat="1" ht="18" x14ac:dyDescent="0.25"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</row>
    <row r="43" spans="1:31" s="4" customFormat="1" ht="18" x14ac:dyDescent="0.25"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</row>
    <row r="44" spans="1:31" s="3" customFormat="1" ht="15" x14ac:dyDescent="0.2"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</row>
    <row r="45" spans="1:31" s="3" customFormat="1" ht="15" x14ac:dyDescent="0.2"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</row>
    <row r="46" spans="1:31" s="3" customFormat="1" ht="15" x14ac:dyDescent="0.2"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</row>
  </sheetData>
  <mergeCells count="5">
    <mergeCell ref="A7:K37"/>
    <mergeCell ref="C4:F4"/>
    <mergeCell ref="I4:J4"/>
    <mergeCell ref="A1:I1"/>
    <mergeCell ref="A2:I2"/>
  </mergeCells>
  <pageMargins left="0.25" right="0.25" top="0.75" bottom="0.75" header="0.3" footer="0.3"/>
  <pageSetup orientation="portrait" horizontalDpi="300" verticalDpi="300" r:id="rId1"/>
  <headerFooter>
    <oddFooter>&amp;L&amp;8PERSONAL PLAN SYSTEMS, SERVICES AND FUNDING Page 3&amp;R             Revised 6/08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Authorization of services</vt:lpstr>
      <vt:lpstr>Signature and comments page</vt:lpstr>
      <vt:lpstr>Page 3</vt:lpstr>
      <vt:lpstr>Code</vt:lpstr>
      <vt:lpstr>COMCOMP</vt:lpstr>
      <vt:lpstr>DAYHAB</vt:lpstr>
      <vt:lpstr>NEWCC</vt:lpstr>
      <vt:lpstr>'Authorization of services'!Print_Area</vt:lpstr>
      <vt:lpstr>'Signature and comments page'!Print_Area</vt:lpstr>
      <vt:lpstr>TYPES</vt:lpstr>
    </vt:vector>
  </TitlesOfParts>
  <Company>DMH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mqrussw</dc:creator>
  <cp:lastModifiedBy>Dickneite, Carol</cp:lastModifiedBy>
  <cp:lastPrinted>2018-09-19T15:08:29Z</cp:lastPrinted>
  <dcterms:created xsi:type="dcterms:W3CDTF">2008-06-07T20:26:54Z</dcterms:created>
  <dcterms:modified xsi:type="dcterms:W3CDTF">2019-08-15T21:10:23Z</dcterms:modified>
</cp:coreProperties>
</file>